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937" activeTab="0"/>
  </bookViews>
  <sheets>
    <sheet name="Automotive Cost Report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<sst xmlns="http://schemas.openxmlformats.org/spreadsheetml/2006/main" count="62" uniqueCount="41">
  <si>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Automotive Cost Report/Vehicle Log</t>
  </si>
  <si>
    <t>Month:</t>
  </si>
  <si>
    <t>Division:</t>
  </si>
  <si>
    <t>Ending Mileage:</t>
  </si>
  <si>
    <t>Code</t>
  </si>
  <si>
    <t>Amount</t>
  </si>
  <si>
    <t>Outside Purchases</t>
  </si>
  <si>
    <t>Daily Purchases</t>
  </si>
  <si>
    <t xml:space="preserve">Codes: </t>
  </si>
  <si>
    <t>Oil - 2</t>
  </si>
  <si>
    <t>Lubrication - 3</t>
  </si>
  <si>
    <t>Repair Labor - 4</t>
  </si>
  <si>
    <t>Repair Parts - 5</t>
  </si>
  <si>
    <t>Tires - 6</t>
  </si>
  <si>
    <t>Tubes - 7</t>
  </si>
  <si>
    <t>Battery - 8</t>
  </si>
  <si>
    <t>Anti Freeze - 9</t>
  </si>
  <si>
    <t>Miscelaneous - 10</t>
  </si>
  <si>
    <t>State Faciltity Purchase</t>
  </si>
  <si>
    <t>Gasoline</t>
  </si>
  <si>
    <t>Total</t>
  </si>
  <si>
    <t>Driver Name:</t>
  </si>
  <si>
    <t>License Plate:</t>
  </si>
  <si>
    <t>Date</t>
  </si>
  <si>
    <t>Commuting</t>
  </si>
  <si>
    <t>Mileage</t>
  </si>
  <si>
    <t>Trips</t>
  </si>
  <si>
    <t xml:space="preserve">Commuting </t>
  </si>
  <si>
    <t>Gasoline - 1</t>
  </si>
  <si>
    <t>Signature:</t>
  </si>
  <si>
    <t>Notes:</t>
  </si>
  <si>
    <t>Quantity</t>
  </si>
  <si>
    <t>Mileage Beginning</t>
  </si>
  <si>
    <t>Beginning Mileage:</t>
  </si>
  <si>
    <t>July</t>
  </si>
  <si>
    <t xml:space="preserve">Ending </t>
  </si>
  <si>
    <t>Daily</t>
  </si>
  <si>
    <t>Equipment Number:</t>
  </si>
  <si>
    <t>Date/Other</t>
  </si>
  <si>
    <t>Day of Month</t>
  </si>
  <si>
    <t>Origin, Daily Stops, and Final Destination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</si>
</sst>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56"/>
      <name val="Calibri"/>
      <family val="2"/>
    </font>
    <font>
      <sz val="12"/>
      <color indexed="8"/>
      <name val="Calibri"/>
      <family val="2"/>
    </font>
    <font>
      <i/>
      <sz val="20"/>
      <color indexed="56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Arial Black"/>
      <family val="2"/>
    </font>
    <font>
      <b/>
      <sz val="10"/>
      <color indexed="8"/>
      <name val="Calibri"/>
      <family val="2"/>
    </font>
    <font>
      <sz val="10"/>
      <color indexed="10"/>
      <name val="Arial Black"/>
      <family val="2"/>
    </font>
    <font>
      <sz val="10"/>
      <color indexed="8"/>
      <name val="Arial Black"/>
      <family val="2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/>
      <name val="Calibri"/>
      <family val="2"/>
    </font>
    <font>
      <sz val="12"/>
      <color theme="1"/>
      <name val="Calibri"/>
      <family val="2"/>
    </font>
    <font>
      <i/>
      <sz val="20"/>
      <color theme="3"/>
      <name val="Arial Black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3"/>
      <name val="Arial Black"/>
      <family val="2"/>
    </font>
    <font>
      <b/>
      <sz val="10"/>
      <color theme="1"/>
      <name val="Calibri"/>
      <family val="2"/>
    </font>
    <font>
      <sz val="10"/>
      <color rgb="FFFF0000"/>
      <name val="Arial Black"/>
      <family val="2"/>
    </font>
    <font>
      <sz val="10"/>
      <color theme="1"/>
      <name val="Arial Black"/>
      <family val="2"/>
    </font>
    <font>
      <b/>
      <i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C00000"/>
      <name val="Calibri"/>
      <family val="2"/>
    </font>
    <font>
      <b/>
      <u val="single"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55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7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Border="1" applyAlignment="1" applyProtection="1">
      <alignment/>
      <protection locked="0"/>
    </xf>
    <xf numFmtId="0" fontId="58" fillId="0" borderId="0" xfId="0" applyFont="1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14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justify"/>
      <protection/>
    </xf>
    <xf numFmtId="0" fontId="52" fillId="34" borderId="10" xfId="0" applyFont="1" applyFill="1" applyBorder="1" applyAlignment="1" applyProtection="1">
      <alignment horizontal="justify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64" fontId="0" fillId="34" borderId="12" xfId="0" applyNumberFormat="1" applyFill="1" applyBorder="1" applyAlignment="1" applyProtection="1">
      <alignment horizontal="justify"/>
      <protection locked="0"/>
    </xf>
    <xf numFmtId="0" fontId="0" fillId="34" borderId="12" xfId="0" applyFill="1" applyBorder="1" applyAlignment="1" applyProtection="1">
      <alignment horizontal="justify"/>
      <protection locked="0"/>
    </xf>
    <xf numFmtId="0" fontId="54" fillId="0" borderId="0" xfId="0" applyFont="1" applyFill="1" applyBorder="1" applyAlignment="1" applyProtection="1">
      <alignment horizontal="center"/>
      <protection/>
    </xf>
    <xf numFmtId="164" fontId="54" fillId="0" borderId="0" xfId="0" applyNumberFormat="1" applyFont="1" applyFill="1" applyBorder="1" applyAlignment="1" applyProtection="1">
      <alignment horizontal="justify"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54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justify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0" fillId="0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 locked="0"/>
    </xf>
    <xf numFmtId="0" fontId="60" fillId="36" borderId="0" xfId="0" applyFont="1" applyFill="1" applyBorder="1" applyAlignment="1" applyProtection="1">
      <alignment/>
      <protection locked="0"/>
    </xf>
    <xf numFmtId="0" fontId="60" fillId="36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3" fontId="60" fillId="37" borderId="0" xfId="0" applyNumberFormat="1" applyFont="1" applyFill="1" applyAlignment="1" applyProtection="1">
      <alignment/>
      <protection/>
    </xf>
    <xf numFmtId="0" fontId="60" fillId="37" borderId="0" xfId="0" applyFont="1" applyFill="1" applyAlignment="1" applyProtection="1">
      <alignment/>
      <protection/>
    </xf>
    <xf numFmtId="0" fontId="60" fillId="36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61" fillId="0" borderId="0" xfId="55" applyNumberFormat="1" applyFont="1" applyFill="1" applyBorder="1" applyAlignment="1" applyProtection="1">
      <alignment/>
      <protection hidden="1"/>
    </xf>
    <xf numFmtId="1" fontId="60" fillId="37" borderId="10" xfId="0" applyNumberFormat="1" applyFont="1" applyFill="1" applyBorder="1" applyAlignment="1" applyProtection="1">
      <alignment/>
      <protection/>
    </xf>
    <xf numFmtId="164" fontId="0" fillId="37" borderId="0" xfId="0" applyNumberForma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justify"/>
      <protection/>
    </xf>
    <xf numFmtId="0" fontId="0" fillId="37" borderId="0" xfId="0" applyFill="1" applyBorder="1" applyAlignment="1" applyProtection="1">
      <alignment horizontal="justify"/>
      <protection/>
    </xf>
    <xf numFmtId="164" fontId="0" fillId="37" borderId="0" xfId="0" applyNumberFormat="1" applyFill="1" applyBorder="1" applyAlignment="1" applyProtection="1">
      <alignment/>
      <protection/>
    </xf>
    <xf numFmtId="0" fontId="54" fillId="37" borderId="0" xfId="0" applyNumberFormat="1" applyFont="1" applyFill="1" applyBorder="1" applyAlignment="1" applyProtection="1">
      <alignment horizontal="justify"/>
      <protection/>
    </xf>
    <xf numFmtId="164" fontId="54" fillId="37" borderId="0" xfId="0" applyNumberFormat="1" applyFont="1" applyFill="1" applyBorder="1" applyAlignment="1" applyProtection="1">
      <alignment/>
      <protection/>
    </xf>
    <xf numFmtId="3" fontId="60" fillId="37" borderId="16" xfId="0" applyNumberFormat="1" applyFont="1" applyFill="1" applyBorder="1" applyAlignment="1" applyProtection="1">
      <alignment/>
      <protection/>
    </xf>
    <xf numFmtId="3" fontId="60" fillId="37" borderId="12" xfId="0" applyNumberFormat="1" applyFont="1" applyFill="1" applyBorder="1" applyAlignment="1" applyProtection="1">
      <alignment/>
      <protection/>
    </xf>
    <xf numFmtId="3" fontId="60" fillId="37" borderId="17" xfId="0" applyNumberFormat="1" applyFont="1" applyFill="1" applyBorder="1" applyAlignment="1" applyProtection="1">
      <alignment/>
      <protection/>
    </xf>
    <xf numFmtId="3" fontId="15" fillId="37" borderId="10" xfId="0" applyNumberFormat="1" applyFont="1" applyFill="1" applyBorder="1" applyAlignment="1">
      <alignment horizontal="center"/>
    </xf>
    <xf numFmtId="3" fontId="60" fillId="37" borderId="15" xfId="0" applyNumberFormat="1" applyFont="1" applyFill="1" applyBorder="1" applyAlignment="1" applyProtection="1">
      <alignment/>
      <protection/>
    </xf>
    <xf numFmtId="14" fontId="52" fillId="39" borderId="10" xfId="0" applyNumberFormat="1" applyFont="1" applyFill="1" applyBorder="1" applyAlignment="1" applyProtection="1">
      <alignment horizontal="justify"/>
      <protection locked="0"/>
    </xf>
    <xf numFmtId="0" fontId="52" fillId="39" borderId="10" xfId="0" applyFont="1" applyFill="1" applyBorder="1" applyAlignment="1" applyProtection="1">
      <alignment horizontal="justify"/>
      <protection locked="0"/>
    </xf>
    <xf numFmtId="0" fontId="52" fillId="39" borderId="15" xfId="0" applyFont="1" applyFill="1" applyBorder="1" applyAlignment="1" applyProtection="1">
      <alignment horizontal="justify"/>
      <protection locked="0"/>
    </xf>
    <xf numFmtId="0" fontId="52" fillId="39" borderId="18" xfId="0" applyFont="1" applyFill="1" applyBorder="1" applyAlignment="1" applyProtection="1">
      <alignment horizontal="justify"/>
      <protection locked="0"/>
    </xf>
    <xf numFmtId="0" fontId="0" fillId="39" borderId="16" xfId="0" applyFill="1" applyBorder="1" applyAlignment="1" applyProtection="1">
      <alignment horizontal="justify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0" fillId="39" borderId="13" xfId="0" applyFill="1" applyBorder="1" applyAlignment="1" applyProtection="1">
      <alignment horizontal="center"/>
      <protection locked="0"/>
    </xf>
    <xf numFmtId="164" fontId="0" fillId="39" borderId="12" xfId="0" applyNumberFormat="1" applyFill="1" applyBorder="1" applyAlignment="1" applyProtection="1">
      <alignment horizontal="justify"/>
      <protection locked="0"/>
    </xf>
    <xf numFmtId="164" fontId="0" fillId="39" borderId="13" xfId="0" applyNumberFormat="1" applyFill="1" applyBorder="1" applyAlignment="1" applyProtection="1">
      <alignment horizontal="justify"/>
      <protection locked="0"/>
    </xf>
    <xf numFmtId="0" fontId="0" fillId="39" borderId="12" xfId="0" applyFill="1" applyBorder="1" applyAlignment="1" applyProtection="1">
      <alignment horizontal="justify"/>
      <protection locked="0"/>
    </xf>
    <xf numFmtId="0" fontId="0" fillId="39" borderId="13" xfId="0" applyFill="1" applyBorder="1" applyAlignment="1" applyProtection="1">
      <alignment horizontal="justify"/>
      <protection locked="0"/>
    </xf>
    <xf numFmtId="164" fontId="0" fillId="39" borderId="10" xfId="0" applyNumberFormat="1" applyFill="1" applyBorder="1" applyAlignment="1" applyProtection="1">
      <alignment horizontal="justify"/>
      <protection locked="0"/>
    </xf>
    <xf numFmtId="164" fontId="0" fillId="39" borderId="15" xfId="0" applyNumberFormat="1" applyFill="1" applyBorder="1" applyAlignment="1" applyProtection="1">
      <alignment horizontal="justify"/>
      <protection locked="0"/>
    </xf>
    <xf numFmtId="164" fontId="52" fillId="39" borderId="10" xfId="0" applyNumberFormat="1" applyFont="1" applyFill="1" applyBorder="1" applyAlignment="1" applyProtection="1">
      <alignment horizontal="justify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 horizontal="justify"/>
      <protection locked="0"/>
    </xf>
    <xf numFmtId="164" fontId="0" fillId="39" borderId="10" xfId="0" applyNumberFormat="1" applyFill="1" applyBorder="1" applyAlignment="1" applyProtection="1">
      <alignment/>
      <protection locked="0"/>
    </xf>
    <xf numFmtId="3" fontId="0" fillId="39" borderId="19" xfId="0" applyNumberFormat="1" applyFill="1" applyBorder="1" applyAlignment="1" applyProtection="1">
      <alignment/>
      <protection locked="0"/>
    </xf>
    <xf numFmtId="3" fontId="0" fillId="39" borderId="10" xfId="0" applyNumberFormat="1" applyFill="1" applyBorder="1" applyAlignment="1" applyProtection="1">
      <alignment/>
      <protection locked="0"/>
    </xf>
    <xf numFmtId="0" fontId="60" fillId="39" borderId="10" xfId="0" applyFont="1" applyFill="1" applyBorder="1" applyAlignment="1" applyProtection="1">
      <alignment/>
      <protection locked="0"/>
    </xf>
    <xf numFmtId="0" fontId="60" fillId="39" borderId="16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justify"/>
      <protection locked="0"/>
    </xf>
    <xf numFmtId="0" fontId="54" fillId="39" borderId="10" xfId="0" applyFont="1" applyFill="1" applyBorder="1" applyAlignment="1" applyProtection="1">
      <alignment horizontal="justify"/>
      <protection locked="0"/>
    </xf>
    <xf numFmtId="0" fontId="62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 horizontal="right"/>
    </xf>
    <xf numFmtId="0" fontId="60" fillId="39" borderId="16" xfId="0" applyFont="1" applyFill="1" applyBorder="1" applyAlignment="1" applyProtection="1">
      <alignment wrapText="1"/>
      <protection locked="0"/>
    </xf>
    <xf numFmtId="0" fontId="60" fillId="39" borderId="12" xfId="0" applyFont="1" applyFill="1" applyBorder="1" applyAlignment="1" applyProtection="1">
      <alignment wrapText="1"/>
      <protection locked="0"/>
    </xf>
    <xf numFmtId="0" fontId="60" fillId="39" borderId="17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60" fillId="39" borderId="16" xfId="0" applyFont="1" applyFill="1" applyBorder="1" applyAlignment="1" applyProtection="1">
      <alignment wrapText="1"/>
      <protection locked="0"/>
    </xf>
    <xf numFmtId="0" fontId="60" fillId="39" borderId="12" xfId="0" applyFont="1" applyFill="1" applyBorder="1" applyAlignment="1" applyProtection="1">
      <alignment wrapText="1"/>
      <protection locked="0"/>
    </xf>
    <xf numFmtId="0" fontId="60" fillId="39" borderId="17" xfId="0" applyFont="1" applyFill="1" applyBorder="1" applyAlignment="1" applyProtection="1">
      <alignment wrapText="1"/>
      <protection locked="0"/>
    </xf>
    <xf numFmtId="3" fontId="60" fillId="39" borderId="16" xfId="0" applyNumberFormat="1" applyFont="1" applyFill="1" applyBorder="1" applyAlignment="1" applyProtection="1">
      <alignment/>
      <protection locked="0"/>
    </xf>
    <xf numFmtId="3" fontId="60" fillId="39" borderId="12" xfId="0" applyNumberFormat="1" applyFont="1" applyFill="1" applyBorder="1" applyAlignment="1" applyProtection="1">
      <alignment/>
      <protection locked="0"/>
    </xf>
    <xf numFmtId="3" fontId="60" fillId="39" borderId="17" xfId="0" applyNumberFormat="1" applyFont="1" applyFill="1" applyBorder="1" applyAlignment="1" applyProtection="1">
      <alignment/>
      <protection locked="0"/>
    </xf>
    <xf numFmtId="0" fontId="60" fillId="35" borderId="18" xfId="0" applyFont="1" applyFill="1" applyBorder="1" applyAlignment="1" applyProtection="1">
      <alignment wrapText="1"/>
      <protection locked="0"/>
    </xf>
    <xf numFmtId="0" fontId="60" fillId="35" borderId="13" xfId="0" applyFont="1" applyFill="1" applyBorder="1" applyAlignment="1" applyProtection="1">
      <alignment wrapText="1"/>
      <protection locked="0"/>
    </xf>
    <xf numFmtId="0" fontId="60" fillId="35" borderId="20" xfId="0" applyFont="1" applyFill="1" applyBorder="1" applyAlignment="1" applyProtection="1">
      <alignment wrapText="1"/>
      <protection locked="0"/>
    </xf>
    <xf numFmtId="0" fontId="60" fillId="35" borderId="21" xfId="0" applyFont="1" applyFill="1" applyBorder="1" applyAlignment="1" applyProtection="1">
      <alignment wrapText="1"/>
      <protection locked="0"/>
    </xf>
    <xf numFmtId="0" fontId="60" fillId="35" borderId="14" xfId="0" applyFont="1" applyFill="1" applyBorder="1" applyAlignment="1" applyProtection="1">
      <alignment wrapText="1"/>
      <protection locked="0"/>
    </xf>
    <xf numFmtId="0" fontId="60" fillId="35" borderId="11" xfId="0" applyFont="1" applyFill="1" applyBorder="1" applyAlignment="1" applyProtection="1">
      <alignment wrapText="1"/>
      <protection locked="0"/>
    </xf>
    <xf numFmtId="0" fontId="60" fillId="39" borderId="16" xfId="0" applyFont="1" applyFill="1" applyBorder="1" applyAlignment="1" applyProtection="1">
      <alignment wrapText="1" readingOrder="1"/>
      <protection locked="0"/>
    </xf>
    <xf numFmtId="0" fontId="60" fillId="39" borderId="12" xfId="0" applyFont="1" applyFill="1" applyBorder="1" applyAlignment="1" applyProtection="1">
      <alignment wrapText="1" readingOrder="1"/>
      <protection locked="0"/>
    </xf>
    <xf numFmtId="0" fontId="60" fillId="39" borderId="17" xfId="0" applyFont="1" applyFill="1" applyBorder="1" applyAlignment="1" applyProtection="1">
      <alignment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80</xdr:row>
      <xdr:rowOff>152400</xdr:rowOff>
    </xdr:from>
    <xdr:to>
      <xdr:col>19</xdr:col>
      <xdr:colOff>38100</xdr:colOff>
      <xdr:row>85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7830800"/>
          <a:ext cx="7924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Read the following: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certify that the information contained on the Automotive Cost Report/Vehicle Log is correct and all miles driven for this reporting period were done conducting official State of Illinois business. I certify that I hold a valid driver's license and vehicle liability insurance in at least the minimum amounts as required by law. I have read and understand the responsibilities of the Vehicle Policy and this form.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0"/>
  <sheetViews>
    <sheetView showGridLines="0" showRowColHeaders="0" tabSelected="1" zoomScaleSheetLayoutView="100" zoomScalePageLayoutView="0" workbookViewId="0" topLeftCell="A1">
      <selection activeCell="B50" sqref="B50:D50"/>
    </sheetView>
  </sheetViews>
  <sheetFormatPr defaultColWidth="9.140625" defaultRowHeight="15" outlineLevelRow="1"/>
  <cols>
    <col min="1" max="1" width="20.140625" style="0" customWidth="1"/>
    <col min="2" max="2" width="23.140625" style="0" customWidth="1"/>
    <col min="3" max="3" width="1.8515625" style="0" customWidth="1"/>
    <col min="4" max="4" width="12.421875" style="0" customWidth="1"/>
    <col min="5" max="5" width="0.42578125" style="0" hidden="1" customWidth="1"/>
    <col min="6" max="6" width="2.7109375" style="0" customWidth="1"/>
    <col min="7" max="7" width="2.57421875" style="0" customWidth="1"/>
    <col min="8" max="8" width="7.140625" style="0" customWidth="1"/>
    <col min="9" max="9" width="0.85546875" style="0" customWidth="1"/>
    <col min="11" max="11" width="3.28125" style="0" customWidth="1"/>
    <col min="12" max="12" width="2.7109375" style="0" customWidth="1"/>
    <col min="13" max="13" width="5.7109375" style="0" customWidth="1"/>
    <col min="14" max="14" width="3.7109375" style="0" customWidth="1"/>
    <col min="15" max="15" width="8.7109375" style="0" customWidth="1"/>
    <col min="16" max="16" width="9.7109375" style="0" customWidth="1"/>
    <col min="17" max="18" width="0.71875" style="0" customWidth="1"/>
    <col min="19" max="19" width="3.8515625" style="0" customWidth="1"/>
  </cols>
  <sheetData>
    <row r="1" spans="1:4" ht="31.5">
      <c r="A1" s="3" t="s">
        <v>0</v>
      </c>
      <c r="B1" s="3"/>
      <c r="C1" s="3"/>
      <c r="D1" s="1"/>
    </row>
    <row r="3" spans="1:5" ht="19.5">
      <c r="A3" s="27"/>
      <c r="B3" s="28"/>
      <c r="D3" s="13" t="s">
        <v>7</v>
      </c>
      <c r="E3" s="2"/>
    </row>
    <row r="4" spans="1:2" ht="15">
      <c r="A4" s="27"/>
      <c r="B4" s="7"/>
    </row>
    <row r="5" spans="1:16" ht="12" customHeight="1" outlineLevel="1">
      <c r="A5" s="27" t="s">
        <v>1</v>
      </c>
      <c r="B5" s="104" t="s">
        <v>34</v>
      </c>
      <c r="D5" s="6"/>
      <c r="F5" s="107" t="s">
        <v>6</v>
      </c>
      <c r="G5" s="30"/>
      <c r="H5" s="30"/>
      <c r="I5" s="30"/>
      <c r="J5" s="30"/>
      <c r="K5" s="9"/>
      <c r="L5" s="107" t="s">
        <v>18</v>
      </c>
      <c r="M5" s="8"/>
      <c r="N5" s="8"/>
      <c r="O5" s="9"/>
      <c r="P5" s="8"/>
    </row>
    <row r="6" spans="1:16" ht="9.75" customHeight="1" outlineLevel="1">
      <c r="A6" s="48"/>
      <c r="B6" s="39"/>
      <c r="D6" s="17" t="s">
        <v>19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2" customHeight="1" outlineLevel="1">
      <c r="A7" s="27"/>
      <c r="B7" s="39"/>
      <c r="D7" t="s">
        <v>23</v>
      </c>
      <c r="E7" s="10"/>
      <c r="F7" s="31" t="s">
        <v>4</v>
      </c>
      <c r="G7" s="8"/>
      <c r="H7" s="30" t="s">
        <v>31</v>
      </c>
      <c r="I7" s="8"/>
      <c r="J7" s="30" t="s">
        <v>5</v>
      </c>
      <c r="K7" s="9"/>
      <c r="L7" s="30" t="s">
        <v>4</v>
      </c>
      <c r="M7" s="8"/>
      <c r="N7" s="31" t="s">
        <v>31</v>
      </c>
      <c r="O7" s="9"/>
      <c r="P7" s="31" t="s">
        <v>5</v>
      </c>
    </row>
    <row r="8" spans="1:16" ht="12" customHeight="1">
      <c r="A8" s="2" t="s">
        <v>21</v>
      </c>
      <c r="B8" s="105"/>
      <c r="D8" s="83"/>
      <c r="E8" s="11"/>
      <c r="F8" s="18">
        <v>1</v>
      </c>
      <c r="G8" s="11"/>
      <c r="H8" s="88"/>
      <c r="I8" s="12">
        <v>42.22</v>
      </c>
      <c r="J8" s="90"/>
      <c r="K8" s="11"/>
      <c r="L8" s="18">
        <v>1</v>
      </c>
      <c r="M8" s="12"/>
      <c r="N8" s="92"/>
      <c r="O8" s="11"/>
      <c r="P8" s="94"/>
    </row>
    <row r="9" spans="1:16" ht="12" customHeight="1">
      <c r="A9" s="2"/>
      <c r="B9" s="38"/>
      <c r="D9" s="83"/>
      <c r="E9" s="11"/>
      <c r="F9" s="18">
        <v>1</v>
      </c>
      <c r="G9" s="12"/>
      <c r="H9" s="88"/>
      <c r="I9" s="12">
        <v>44.82</v>
      </c>
      <c r="J9" s="90"/>
      <c r="K9" s="11"/>
      <c r="L9" s="18">
        <v>1</v>
      </c>
      <c r="M9" s="12"/>
      <c r="N9" s="92"/>
      <c r="O9" s="11"/>
      <c r="P9" s="94"/>
    </row>
    <row r="10" spans="1:16" ht="12" customHeight="1">
      <c r="A10" s="2" t="s">
        <v>37</v>
      </c>
      <c r="B10" s="98"/>
      <c r="D10" s="83"/>
      <c r="E10" s="11"/>
      <c r="F10" s="18">
        <v>1</v>
      </c>
      <c r="G10" s="12"/>
      <c r="H10" s="88"/>
      <c r="I10" s="12">
        <v>46.19</v>
      </c>
      <c r="J10" s="90"/>
      <c r="K10" s="11"/>
      <c r="L10" s="18">
        <v>1</v>
      </c>
      <c r="M10" s="12"/>
      <c r="N10" s="92"/>
      <c r="O10" s="11"/>
      <c r="P10" s="94"/>
    </row>
    <row r="11" spans="1:16" ht="12" customHeight="1">
      <c r="A11" s="2"/>
      <c r="B11" s="38"/>
      <c r="D11" s="83"/>
      <c r="E11" s="11"/>
      <c r="F11" s="18">
        <v>1</v>
      </c>
      <c r="G11" s="12"/>
      <c r="H11" s="88"/>
      <c r="I11" s="12"/>
      <c r="J11" s="90"/>
      <c r="K11" s="11"/>
      <c r="L11" s="18">
        <v>1</v>
      </c>
      <c r="M11" s="12"/>
      <c r="N11" s="92"/>
      <c r="O11" s="11"/>
      <c r="P11" s="94"/>
    </row>
    <row r="12" spans="1:16" ht="12" customHeight="1">
      <c r="A12" s="2" t="s">
        <v>22</v>
      </c>
      <c r="B12" s="98"/>
      <c r="D12" s="83"/>
      <c r="E12" s="11"/>
      <c r="F12" s="18">
        <v>1</v>
      </c>
      <c r="G12" s="12"/>
      <c r="H12" s="88"/>
      <c r="I12" s="12"/>
      <c r="J12" s="90"/>
      <c r="K12" s="11"/>
      <c r="L12" s="18">
        <v>1</v>
      </c>
      <c r="M12" s="12"/>
      <c r="N12" s="92"/>
      <c r="O12" s="11"/>
      <c r="P12" s="94"/>
    </row>
    <row r="13" spans="1:16" ht="12" customHeight="1">
      <c r="A13" s="2"/>
      <c r="B13" s="38"/>
      <c r="D13" s="83"/>
      <c r="E13" s="11"/>
      <c r="F13" s="18">
        <v>1</v>
      </c>
      <c r="G13" s="12"/>
      <c r="H13" s="88"/>
      <c r="I13" s="12"/>
      <c r="J13" s="90"/>
      <c r="K13" s="11"/>
      <c r="L13" s="18">
        <v>1</v>
      </c>
      <c r="M13" s="12"/>
      <c r="N13" s="92"/>
      <c r="O13" s="11"/>
      <c r="P13" s="94"/>
    </row>
    <row r="14" spans="1:16" ht="12" customHeight="1">
      <c r="A14" s="2" t="s">
        <v>2</v>
      </c>
      <c r="B14" s="104"/>
      <c r="D14" s="83"/>
      <c r="E14" s="11"/>
      <c r="F14" s="18">
        <v>1</v>
      </c>
      <c r="G14" s="12"/>
      <c r="H14" s="88"/>
      <c r="I14" s="12"/>
      <c r="J14" s="90"/>
      <c r="K14" s="11"/>
      <c r="L14" s="18">
        <v>1</v>
      </c>
      <c r="M14" s="12"/>
      <c r="N14" s="92"/>
      <c r="O14" s="11"/>
      <c r="P14" s="94"/>
    </row>
    <row r="15" spans="1:16" ht="12" customHeight="1">
      <c r="A15" s="2"/>
      <c r="B15" s="4"/>
      <c r="D15" s="83"/>
      <c r="E15" s="11"/>
      <c r="F15" s="18">
        <v>1</v>
      </c>
      <c r="G15" s="12"/>
      <c r="H15" s="88"/>
      <c r="I15" s="11"/>
      <c r="J15" s="90"/>
      <c r="K15" s="11"/>
      <c r="L15" s="18">
        <v>1</v>
      </c>
      <c r="M15" s="12"/>
      <c r="N15" s="92"/>
      <c r="O15" s="11"/>
      <c r="P15" s="94"/>
    </row>
    <row r="16" spans="1:16" ht="12" customHeight="1">
      <c r="A16" s="2"/>
      <c r="B16" s="4"/>
      <c r="D16" s="83"/>
      <c r="E16" s="11"/>
      <c r="F16" s="18">
        <v>1</v>
      </c>
      <c r="G16" s="12"/>
      <c r="H16" s="88"/>
      <c r="I16" s="11"/>
      <c r="J16" s="90"/>
      <c r="K16" s="11"/>
      <c r="L16" s="18">
        <v>1</v>
      </c>
      <c r="M16" s="12"/>
      <c r="N16" s="92"/>
      <c r="O16" s="11"/>
      <c r="P16" s="94"/>
    </row>
    <row r="17" spans="2:16" ht="12" customHeight="1">
      <c r="B17" s="35"/>
      <c r="D17" s="84"/>
      <c r="E17" s="11"/>
      <c r="F17" s="18">
        <v>1</v>
      </c>
      <c r="G17" s="12"/>
      <c r="H17" s="88"/>
      <c r="I17" s="11"/>
      <c r="J17" s="90"/>
      <c r="K17" s="11"/>
      <c r="L17" s="18">
        <v>1</v>
      </c>
      <c r="M17" s="12"/>
      <c r="N17" s="92"/>
      <c r="O17" s="11"/>
      <c r="P17" s="94"/>
    </row>
    <row r="18" spans="2:16" ht="12" customHeight="1">
      <c r="B18" s="54"/>
      <c r="D18" s="84"/>
      <c r="E18" s="11"/>
      <c r="F18" s="18">
        <v>1</v>
      </c>
      <c r="G18" s="12"/>
      <c r="H18" s="88"/>
      <c r="I18" s="11"/>
      <c r="J18" s="90"/>
      <c r="K18" s="11"/>
      <c r="L18" s="18">
        <v>1</v>
      </c>
      <c r="M18" s="12"/>
      <c r="N18" s="92"/>
      <c r="O18" s="11"/>
      <c r="P18" s="94"/>
    </row>
    <row r="19" spans="1:16" ht="12" customHeight="1">
      <c r="A19" s="2"/>
      <c r="B19" s="54"/>
      <c r="D19" s="84"/>
      <c r="E19" s="57"/>
      <c r="F19" s="18">
        <v>1</v>
      </c>
      <c r="G19" s="57"/>
      <c r="H19" s="88"/>
      <c r="I19" s="57"/>
      <c r="J19" s="90"/>
      <c r="K19" s="57"/>
      <c r="L19" s="18">
        <v>1</v>
      </c>
      <c r="M19" s="57"/>
      <c r="N19" s="92"/>
      <c r="O19" s="57"/>
      <c r="P19" s="94"/>
    </row>
    <row r="20" spans="1:16" ht="12" customHeight="1">
      <c r="A20" s="2"/>
      <c r="B20" s="26"/>
      <c r="D20" s="85"/>
      <c r="E20" s="57"/>
      <c r="F20" s="25">
        <v>1</v>
      </c>
      <c r="G20" s="57"/>
      <c r="H20" s="89"/>
      <c r="I20" s="57"/>
      <c r="J20" s="91"/>
      <c r="K20" s="57"/>
      <c r="L20" s="25">
        <v>1</v>
      </c>
      <c r="M20" s="57"/>
      <c r="N20" s="93"/>
      <c r="O20" s="57"/>
      <c r="P20" s="95"/>
    </row>
    <row r="21" spans="1:16" ht="12" customHeight="1">
      <c r="A21" s="2"/>
      <c r="B21" s="26"/>
      <c r="D21" s="86"/>
      <c r="E21" s="57"/>
      <c r="F21" s="56">
        <v>1</v>
      </c>
      <c r="G21" s="57"/>
      <c r="H21" s="89"/>
      <c r="I21" s="57"/>
      <c r="J21" s="91"/>
      <c r="K21" s="57"/>
      <c r="L21" s="25">
        <v>1</v>
      </c>
      <c r="M21" s="57"/>
      <c r="N21" s="93"/>
      <c r="O21" s="57"/>
      <c r="P21" s="95"/>
    </row>
    <row r="22" spans="1:16" ht="12" customHeight="1">
      <c r="A22" s="2"/>
      <c r="B22" s="26"/>
      <c r="D22" s="86"/>
      <c r="E22" s="57"/>
      <c r="F22" s="56">
        <v>1</v>
      </c>
      <c r="G22" s="57"/>
      <c r="H22" s="89"/>
      <c r="I22" s="57"/>
      <c r="J22" s="91"/>
      <c r="K22" s="57"/>
      <c r="L22" s="25">
        <v>1</v>
      </c>
      <c r="M22" s="57"/>
      <c r="N22" s="93"/>
      <c r="O22" s="57"/>
      <c r="P22" s="95"/>
    </row>
    <row r="23" spans="1:16" ht="12" customHeight="1">
      <c r="A23" s="2"/>
      <c r="B23" s="26"/>
      <c r="D23" s="86"/>
      <c r="E23" s="57"/>
      <c r="F23" s="56">
        <v>1</v>
      </c>
      <c r="G23" s="57"/>
      <c r="H23" s="89"/>
      <c r="I23" s="57"/>
      <c r="J23" s="91"/>
      <c r="K23" s="57"/>
      <c r="L23" s="25">
        <v>1</v>
      </c>
      <c r="M23" s="57"/>
      <c r="N23" s="93"/>
      <c r="O23" s="57"/>
      <c r="P23" s="95"/>
    </row>
    <row r="24" spans="1:16" ht="13.5" customHeight="1">
      <c r="A24" s="2"/>
      <c r="B24" s="26"/>
      <c r="D24" s="86"/>
      <c r="E24" s="57"/>
      <c r="F24" s="56">
        <v>1</v>
      </c>
      <c r="G24" s="57"/>
      <c r="H24" s="89"/>
      <c r="I24" s="57"/>
      <c r="J24" s="91"/>
      <c r="K24" s="57"/>
      <c r="L24" s="25">
        <v>1</v>
      </c>
      <c r="M24" s="57"/>
      <c r="N24" s="93"/>
      <c r="O24" s="57"/>
      <c r="P24" s="95"/>
    </row>
    <row r="25" spans="1:16" ht="12" customHeight="1">
      <c r="A25" s="2"/>
      <c r="B25" s="26"/>
      <c r="D25" s="86"/>
      <c r="E25" s="57"/>
      <c r="F25" s="19">
        <v>1</v>
      </c>
      <c r="G25" s="57"/>
      <c r="H25" s="89"/>
      <c r="I25" s="57"/>
      <c r="J25" s="91"/>
      <c r="K25" s="57"/>
      <c r="L25" s="25">
        <v>1</v>
      </c>
      <c r="M25" s="57"/>
      <c r="N25" s="93"/>
      <c r="O25" s="57"/>
      <c r="P25" s="95"/>
    </row>
    <row r="26" spans="4:16" ht="12" customHeight="1">
      <c r="D26" s="87"/>
      <c r="E26" s="58"/>
      <c r="F26" s="19">
        <v>1</v>
      </c>
      <c r="G26" s="58"/>
      <c r="H26" s="88"/>
      <c r="I26" s="58"/>
      <c r="J26" s="90"/>
      <c r="K26" s="58"/>
      <c r="L26" s="19">
        <v>1</v>
      </c>
      <c r="M26" s="58"/>
      <c r="N26" s="92"/>
      <c r="O26" s="58"/>
      <c r="P26" s="96"/>
    </row>
    <row r="27" spans="4:16" ht="12" customHeight="1">
      <c r="D27" s="34" t="s">
        <v>20</v>
      </c>
      <c r="E27" s="10"/>
      <c r="F27" s="7"/>
      <c r="G27" s="7"/>
      <c r="H27" s="73">
        <f>SUM(H8:H26)</f>
        <v>0</v>
      </c>
      <c r="I27" s="10"/>
      <c r="J27" s="72">
        <f>SUM(J8:J26)</f>
        <v>0</v>
      </c>
      <c r="K27" s="10"/>
      <c r="L27" s="7"/>
      <c r="M27" s="7"/>
      <c r="N27" s="74">
        <f>SUM(N8:N26)</f>
        <v>0</v>
      </c>
      <c r="O27" s="10"/>
      <c r="P27" s="72">
        <f>SUM(P8:P26)</f>
        <v>0</v>
      </c>
    </row>
    <row r="28" spans="3:16" ht="12" customHeight="1">
      <c r="C28" s="35"/>
      <c r="D28" s="3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7" ht="15" customHeight="1">
      <c r="A29" s="20" t="s">
        <v>8</v>
      </c>
      <c r="B29" s="16"/>
      <c r="D29" s="32" t="s">
        <v>38</v>
      </c>
      <c r="E29" s="10"/>
      <c r="F29" s="33" t="s">
        <v>4</v>
      </c>
      <c r="G29" s="4"/>
      <c r="H29" s="33" t="s">
        <v>31</v>
      </c>
      <c r="I29" s="33"/>
      <c r="J29" s="33" t="s">
        <v>5</v>
      </c>
      <c r="K29" s="33"/>
      <c r="L29" s="33" t="s">
        <v>4</v>
      </c>
      <c r="M29" s="33"/>
      <c r="N29" s="33" t="s">
        <v>31</v>
      </c>
      <c r="O29" s="33"/>
      <c r="P29" s="33" t="s">
        <v>5</v>
      </c>
      <c r="Q29" s="10"/>
    </row>
    <row r="30" spans="1:16" ht="12" customHeight="1">
      <c r="A30" t="s">
        <v>28</v>
      </c>
      <c r="D30" s="84"/>
      <c r="E30" s="11"/>
      <c r="F30" s="53"/>
      <c r="G30" s="12"/>
      <c r="H30" s="97"/>
      <c r="I30" s="11"/>
      <c r="J30" s="94"/>
      <c r="K30" s="11"/>
      <c r="L30" s="53"/>
      <c r="M30" s="12"/>
      <c r="N30" s="98"/>
      <c r="O30" s="11"/>
      <c r="P30" s="99"/>
    </row>
    <row r="31" spans="1:16" ht="12" customHeight="1">
      <c r="A31" t="s">
        <v>9</v>
      </c>
      <c r="D31" s="84"/>
      <c r="E31" s="11"/>
      <c r="F31" s="53"/>
      <c r="G31" s="12"/>
      <c r="H31" s="88"/>
      <c r="I31" s="11"/>
      <c r="J31" s="90"/>
      <c r="K31" s="11"/>
      <c r="L31" s="53"/>
      <c r="M31" s="12"/>
      <c r="N31" s="92"/>
      <c r="O31" s="11"/>
      <c r="P31" s="99"/>
    </row>
    <row r="32" spans="1:16" ht="12" customHeight="1">
      <c r="A32" t="s">
        <v>10</v>
      </c>
      <c r="D32" s="83"/>
      <c r="E32" s="11"/>
      <c r="F32" s="53"/>
      <c r="G32" s="12"/>
      <c r="H32" s="88"/>
      <c r="I32" s="11"/>
      <c r="J32" s="90"/>
      <c r="K32" s="11"/>
      <c r="L32" s="53"/>
      <c r="M32" s="12"/>
      <c r="N32" s="92"/>
      <c r="O32" s="11"/>
      <c r="P32" s="99"/>
    </row>
    <row r="33" spans="1:16" ht="12" customHeight="1">
      <c r="A33" t="s">
        <v>11</v>
      </c>
      <c r="D33" s="84"/>
      <c r="E33" s="11"/>
      <c r="F33" s="53"/>
      <c r="G33" s="12"/>
      <c r="H33" s="97"/>
      <c r="I33" s="11"/>
      <c r="J33" s="94"/>
      <c r="K33" s="11"/>
      <c r="L33" s="53"/>
      <c r="M33" s="12"/>
      <c r="N33" s="98"/>
      <c r="O33" s="11"/>
      <c r="P33" s="99"/>
    </row>
    <row r="34" spans="1:16" ht="12" customHeight="1">
      <c r="A34" t="s">
        <v>12</v>
      </c>
      <c r="D34" s="34" t="s">
        <v>20</v>
      </c>
      <c r="E34" s="10"/>
      <c r="F34" s="7"/>
      <c r="G34" s="7"/>
      <c r="H34" s="74">
        <f>SUM(H30:H33)</f>
        <v>0</v>
      </c>
      <c r="I34" s="10"/>
      <c r="J34" s="75">
        <f>SUM(J30:J33)</f>
        <v>0</v>
      </c>
      <c r="K34" s="10"/>
      <c r="L34" s="7"/>
      <c r="M34" s="7"/>
      <c r="N34" s="74">
        <f>SUM(N30:N33)</f>
        <v>0</v>
      </c>
      <c r="O34" s="10"/>
      <c r="P34" s="72">
        <f>SUM(P30:P33)</f>
        <v>0</v>
      </c>
    </row>
    <row r="35" spans="1:16" ht="10.5" customHeight="1">
      <c r="A35" t="s">
        <v>13</v>
      </c>
      <c r="D35" s="49"/>
      <c r="E35" s="4"/>
      <c r="F35" s="4"/>
      <c r="G35" s="4"/>
      <c r="H35" s="50"/>
      <c r="I35" s="4"/>
      <c r="J35" s="51"/>
      <c r="K35" s="4"/>
      <c r="L35" s="4"/>
      <c r="M35" s="4"/>
      <c r="N35" s="39"/>
      <c r="O35" s="4"/>
      <c r="P35" s="52"/>
    </row>
    <row r="36" spans="1:16" ht="12" customHeight="1">
      <c r="A36" t="s">
        <v>14</v>
      </c>
      <c r="D36" s="32" t="s">
        <v>38</v>
      </c>
      <c r="E36" s="10"/>
      <c r="F36" s="33" t="s">
        <v>4</v>
      </c>
      <c r="G36" s="33"/>
      <c r="H36" s="44" t="s">
        <v>31</v>
      </c>
      <c r="I36" s="33"/>
      <c r="J36" s="45" t="s">
        <v>5</v>
      </c>
      <c r="K36" s="33"/>
      <c r="L36" s="33" t="s">
        <v>4</v>
      </c>
      <c r="M36" s="33"/>
      <c r="N36" s="33" t="s">
        <v>31</v>
      </c>
      <c r="O36" s="33"/>
      <c r="P36" s="47" t="s">
        <v>5</v>
      </c>
    </row>
    <row r="37" spans="1:16" ht="13.5" customHeight="1">
      <c r="A37" t="s">
        <v>15</v>
      </c>
      <c r="D37" s="84"/>
      <c r="E37" s="21"/>
      <c r="F37" s="53"/>
      <c r="G37" s="22"/>
      <c r="H37" s="97"/>
      <c r="I37" s="21"/>
      <c r="J37" s="94"/>
      <c r="K37" s="21"/>
      <c r="L37" s="53"/>
      <c r="M37" s="22"/>
      <c r="N37" s="98"/>
      <c r="O37" s="21"/>
      <c r="P37" s="99"/>
    </row>
    <row r="38" spans="1:16" ht="13.5" customHeight="1">
      <c r="A38" t="s">
        <v>16</v>
      </c>
      <c r="D38" s="83"/>
      <c r="E38" s="11"/>
      <c r="F38" s="53"/>
      <c r="G38" s="12"/>
      <c r="H38" s="97"/>
      <c r="I38" s="11"/>
      <c r="J38" s="90"/>
      <c r="K38" s="11"/>
      <c r="L38" s="53"/>
      <c r="M38" s="12"/>
      <c r="N38" s="92"/>
      <c r="O38" s="11"/>
      <c r="P38" s="99"/>
    </row>
    <row r="39" spans="1:16" ht="15" customHeight="1">
      <c r="A39" t="s">
        <v>17</v>
      </c>
      <c r="D39" s="84"/>
      <c r="E39" s="11"/>
      <c r="F39" s="53"/>
      <c r="G39" s="12"/>
      <c r="H39" s="88"/>
      <c r="I39" s="11"/>
      <c r="J39" s="90"/>
      <c r="K39" s="11"/>
      <c r="L39" s="53"/>
      <c r="M39" s="12"/>
      <c r="N39" s="92"/>
      <c r="O39" s="11"/>
      <c r="P39" s="99"/>
    </row>
    <row r="40" spans="4:16" ht="15" customHeight="1">
      <c r="D40" s="84"/>
      <c r="E40" s="11"/>
      <c r="F40" s="53"/>
      <c r="G40" s="12"/>
      <c r="H40" s="88"/>
      <c r="I40" s="11"/>
      <c r="J40" s="90"/>
      <c r="K40" s="11"/>
      <c r="L40" s="53"/>
      <c r="M40" s="12"/>
      <c r="N40" s="92"/>
      <c r="O40" s="11"/>
      <c r="P40" s="99"/>
    </row>
    <row r="41" spans="1:16" ht="1.5" customHeight="1">
      <c r="A41" t="s">
        <v>30</v>
      </c>
      <c r="D41" s="40"/>
      <c r="E41" s="15"/>
      <c r="F41" s="53">
        <v>0</v>
      </c>
      <c r="G41" s="23"/>
      <c r="H41" s="41"/>
      <c r="I41" s="24"/>
      <c r="J41" s="42">
        <f>SUM(J37:J40)</f>
        <v>0</v>
      </c>
      <c r="K41" s="24"/>
      <c r="L41" s="14">
        <v>0</v>
      </c>
      <c r="M41" s="23"/>
      <c r="N41" s="43"/>
      <c r="O41" s="24"/>
      <c r="P41" s="46"/>
    </row>
    <row r="42" spans="1:16" ht="13.5" customHeight="1">
      <c r="A42" s="55" t="s">
        <v>30</v>
      </c>
      <c r="D42" s="5" t="s">
        <v>20</v>
      </c>
      <c r="F42" s="8"/>
      <c r="G42" s="8"/>
      <c r="H42" s="76">
        <f>SUM(H37:H40)</f>
        <v>0</v>
      </c>
      <c r="I42" s="8"/>
      <c r="J42" s="77">
        <f>SUM(J37:J40)</f>
        <v>0</v>
      </c>
      <c r="K42" s="9"/>
      <c r="L42" s="8"/>
      <c r="M42" s="8"/>
      <c r="N42" s="76">
        <f>SUM(N37:N40)</f>
        <v>0</v>
      </c>
      <c r="O42" s="9"/>
      <c r="P42" s="77">
        <f>SUM(P37:P40)</f>
        <v>0</v>
      </c>
    </row>
    <row r="43" spans="1:20" ht="11.25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1"/>
    </row>
    <row r="44" spans="1:20" ht="11.2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</row>
    <row r="45" spans="1:16" ht="13.5" customHeight="1">
      <c r="A45" s="29" t="s">
        <v>33</v>
      </c>
      <c r="B45" s="100"/>
      <c r="D45" s="35"/>
      <c r="E45" s="3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3.5" customHeight="1">
      <c r="A46" s="29" t="s">
        <v>3</v>
      </c>
      <c r="B46" s="101"/>
      <c r="D46" s="35"/>
      <c r="E46" s="3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6:16" ht="10.5" customHeight="1">
      <c r="F47" s="7"/>
      <c r="G47" s="7"/>
      <c r="H47" s="7"/>
      <c r="I47" s="7"/>
      <c r="J47" s="7"/>
      <c r="K47" s="10"/>
      <c r="L47" s="7"/>
      <c r="M47" s="7"/>
      <c r="N47" s="7"/>
      <c r="O47" s="10"/>
      <c r="P47" s="7"/>
    </row>
    <row r="48" spans="1:20" ht="13.5" customHeight="1">
      <c r="A48" s="35" t="s">
        <v>39</v>
      </c>
      <c r="B48" s="112" t="s">
        <v>40</v>
      </c>
      <c r="C48" s="35"/>
      <c r="D48" s="35"/>
      <c r="E48" s="35"/>
      <c r="F48" s="4"/>
      <c r="G48" s="4"/>
      <c r="H48" s="4" t="s">
        <v>32</v>
      </c>
      <c r="I48" s="4"/>
      <c r="J48" s="4"/>
      <c r="K48" s="4"/>
      <c r="L48" s="4" t="s">
        <v>35</v>
      </c>
      <c r="M48" s="4"/>
      <c r="N48" s="4"/>
      <c r="O48" s="4" t="s">
        <v>36</v>
      </c>
      <c r="P48" s="35" t="s">
        <v>24</v>
      </c>
      <c r="Q48" s="35"/>
      <c r="R48" s="35"/>
      <c r="S48" s="35" t="s">
        <v>27</v>
      </c>
      <c r="T48" s="35"/>
    </row>
    <row r="49" spans="1:20" ht="13.5" customHeight="1">
      <c r="A49" s="36"/>
      <c r="B49" s="36"/>
      <c r="C49" s="36"/>
      <c r="D49" s="36"/>
      <c r="E49" s="4"/>
      <c r="F49" s="4"/>
      <c r="G49" s="4"/>
      <c r="H49" s="4"/>
      <c r="I49" s="4"/>
      <c r="J49" s="4"/>
      <c r="K49" s="4"/>
      <c r="L49" s="4" t="s">
        <v>25</v>
      </c>
      <c r="M49" s="4"/>
      <c r="N49" s="4"/>
      <c r="O49" s="4" t="s">
        <v>25</v>
      </c>
      <c r="P49" s="37" t="s">
        <v>25</v>
      </c>
      <c r="Q49" s="35"/>
      <c r="R49" s="35"/>
      <c r="S49" s="67" t="s">
        <v>26</v>
      </c>
      <c r="T49" s="35"/>
    </row>
    <row r="50" spans="1:20" ht="24.75" customHeight="1">
      <c r="A50" s="71">
        <v>1</v>
      </c>
      <c r="B50" s="125"/>
      <c r="C50" s="126"/>
      <c r="D50" s="127"/>
      <c r="E50" s="59"/>
      <c r="F50" s="60"/>
      <c r="G50" s="60"/>
      <c r="H50" s="78">
        <f>+B45</f>
        <v>0</v>
      </c>
      <c r="I50" s="79"/>
      <c r="J50" s="80"/>
      <c r="K50" s="60"/>
      <c r="L50" s="116">
        <v>0</v>
      </c>
      <c r="M50" s="117"/>
      <c r="N50" s="118"/>
      <c r="O50" s="81" t="str">
        <f>IF(L50-H50&lt;=0,"0",L50-H50)</f>
        <v>0</v>
      </c>
      <c r="P50" s="102">
        <v>0</v>
      </c>
      <c r="Q50" s="66"/>
      <c r="R50" s="66"/>
      <c r="S50" s="103">
        <v>0</v>
      </c>
      <c r="T50" s="70">
        <f aca="true" t="shared" si="0" ref="T50:T70">+L50-H50</f>
        <v>0</v>
      </c>
    </row>
    <row r="51" spans="1:20" ht="24.75" customHeight="1">
      <c r="A51" s="71">
        <v>2</v>
      </c>
      <c r="B51" s="113"/>
      <c r="C51" s="114"/>
      <c r="D51" s="115"/>
      <c r="E51" s="59"/>
      <c r="F51" s="60"/>
      <c r="G51" s="60"/>
      <c r="H51" s="78">
        <f>IF(L50=0,+H50,+L50)</f>
        <v>0</v>
      </c>
      <c r="I51" s="79"/>
      <c r="J51" s="80"/>
      <c r="K51" s="60"/>
      <c r="L51" s="116">
        <v>0</v>
      </c>
      <c r="M51" s="117"/>
      <c r="N51" s="118"/>
      <c r="O51" s="81" t="str">
        <f aca="true" t="shared" si="1" ref="O51:O80">IF(L51-H51&lt;=0,"0",L51-H51)</f>
        <v>0</v>
      </c>
      <c r="P51" s="102">
        <v>0</v>
      </c>
      <c r="Q51" s="66"/>
      <c r="R51" s="66"/>
      <c r="S51" s="103">
        <v>0</v>
      </c>
      <c r="T51" s="70">
        <f t="shared" si="0"/>
        <v>0</v>
      </c>
    </row>
    <row r="52" spans="1:20" ht="24.75" customHeight="1">
      <c r="A52" s="71">
        <v>3</v>
      </c>
      <c r="B52" s="113"/>
      <c r="C52" s="114"/>
      <c r="D52" s="115"/>
      <c r="E52" s="59"/>
      <c r="F52" s="60"/>
      <c r="G52" s="60"/>
      <c r="H52" s="78">
        <f>IF(L51=0,+H51,+L51)</f>
        <v>0</v>
      </c>
      <c r="I52" s="79"/>
      <c r="J52" s="80"/>
      <c r="K52" s="60"/>
      <c r="L52" s="116">
        <v>0</v>
      </c>
      <c r="M52" s="117"/>
      <c r="N52" s="118"/>
      <c r="O52" s="81" t="str">
        <f t="shared" si="1"/>
        <v>0</v>
      </c>
      <c r="P52" s="102">
        <v>0</v>
      </c>
      <c r="Q52" s="66"/>
      <c r="R52" s="66"/>
      <c r="S52" s="103">
        <v>0</v>
      </c>
      <c r="T52" s="70">
        <f t="shared" si="0"/>
        <v>0</v>
      </c>
    </row>
    <row r="53" spans="1:20" ht="24.75" customHeight="1">
      <c r="A53" s="71">
        <v>4</v>
      </c>
      <c r="B53" s="113"/>
      <c r="C53" s="114"/>
      <c r="D53" s="115"/>
      <c r="E53" s="59"/>
      <c r="F53" s="60"/>
      <c r="G53" s="60"/>
      <c r="H53" s="78">
        <f>IF(L52=0,+H52,+L52)</f>
        <v>0</v>
      </c>
      <c r="I53" s="79"/>
      <c r="J53" s="80"/>
      <c r="K53" s="60"/>
      <c r="L53" s="116">
        <v>0</v>
      </c>
      <c r="M53" s="117"/>
      <c r="N53" s="118"/>
      <c r="O53" s="81" t="str">
        <f t="shared" si="1"/>
        <v>0</v>
      </c>
      <c r="P53" s="102">
        <v>0</v>
      </c>
      <c r="Q53" s="66"/>
      <c r="R53" s="66"/>
      <c r="S53" s="103">
        <v>0</v>
      </c>
      <c r="T53" s="70">
        <f t="shared" si="0"/>
        <v>0</v>
      </c>
    </row>
    <row r="54" spans="1:20" ht="24.75" customHeight="1">
      <c r="A54" s="71">
        <v>5</v>
      </c>
      <c r="B54" s="113"/>
      <c r="C54" s="114"/>
      <c r="D54" s="115"/>
      <c r="E54" s="59"/>
      <c r="F54" s="60"/>
      <c r="G54" s="60"/>
      <c r="H54" s="78">
        <f>IF(L53=0,+H53,+L53)</f>
        <v>0</v>
      </c>
      <c r="I54" s="79"/>
      <c r="J54" s="80"/>
      <c r="K54" s="60"/>
      <c r="L54" s="116">
        <v>0</v>
      </c>
      <c r="M54" s="117"/>
      <c r="N54" s="118"/>
      <c r="O54" s="81" t="str">
        <f t="shared" si="1"/>
        <v>0</v>
      </c>
      <c r="P54" s="102">
        <v>0</v>
      </c>
      <c r="Q54" s="66"/>
      <c r="R54" s="66"/>
      <c r="S54" s="103">
        <v>0</v>
      </c>
      <c r="T54" s="70">
        <f t="shared" si="0"/>
        <v>0</v>
      </c>
    </row>
    <row r="55" spans="1:20" ht="24.75" customHeight="1">
      <c r="A55" s="71">
        <v>6</v>
      </c>
      <c r="B55" s="113"/>
      <c r="C55" s="114"/>
      <c r="D55" s="115"/>
      <c r="E55" s="59"/>
      <c r="F55" s="60"/>
      <c r="G55" s="60"/>
      <c r="H55" s="78">
        <f>IF(L54=0,+H54,+L54)</f>
        <v>0</v>
      </c>
      <c r="I55" s="79"/>
      <c r="J55" s="80"/>
      <c r="K55" s="60"/>
      <c r="L55" s="116">
        <v>0</v>
      </c>
      <c r="M55" s="117"/>
      <c r="N55" s="118"/>
      <c r="O55" s="81" t="str">
        <f t="shared" si="1"/>
        <v>0</v>
      </c>
      <c r="P55" s="102">
        <v>0</v>
      </c>
      <c r="Q55" s="66"/>
      <c r="R55" s="66"/>
      <c r="S55" s="103">
        <v>0</v>
      </c>
      <c r="T55" s="70">
        <f t="shared" si="0"/>
        <v>0</v>
      </c>
    </row>
    <row r="56" spans="1:20" ht="24.75" customHeight="1">
      <c r="A56" s="71">
        <v>7</v>
      </c>
      <c r="B56" s="113"/>
      <c r="C56" s="114"/>
      <c r="D56" s="115"/>
      <c r="E56" s="59"/>
      <c r="F56" s="60"/>
      <c r="G56" s="60"/>
      <c r="H56" s="78">
        <f aca="true" t="shared" si="2" ref="H56:H80">IF(L55=0,+H55,+L55)</f>
        <v>0</v>
      </c>
      <c r="I56" s="79"/>
      <c r="J56" s="80"/>
      <c r="K56" s="60"/>
      <c r="L56" s="116">
        <v>0</v>
      </c>
      <c r="M56" s="117"/>
      <c r="N56" s="118"/>
      <c r="O56" s="81" t="str">
        <f t="shared" si="1"/>
        <v>0</v>
      </c>
      <c r="P56" s="102">
        <v>0</v>
      </c>
      <c r="Q56" s="66"/>
      <c r="R56" s="66"/>
      <c r="S56" s="103">
        <v>0</v>
      </c>
      <c r="T56" s="70">
        <f t="shared" si="0"/>
        <v>0</v>
      </c>
    </row>
    <row r="57" spans="1:20" ht="24.75" customHeight="1">
      <c r="A57" s="71">
        <v>8</v>
      </c>
      <c r="B57" s="113"/>
      <c r="C57" s="114"/>
      <c r="D57" s="115"/>
      <c r="E57" s="59"/>
      <c r="F57" s="60"/>
      <c r="G57" s="60"/>
      <c r="H57" s="78">
        <f t="shared" si="2"/>
        <v>0</v>
      </c>
      <c r="I57" s="79"/>
      <c r="J57" s="80"/>
      <c r="K57" s="60"/>
      <c r="L57" s="116">
        <v>0</v>
      </c>
      <c r="M57" s="117"/>
      <c r="N57" s="118"/>
      <c r="O57" s="81" t="str">
        <f t="shared" si="1"/>
        <v>0</v>
      </c>
      <c r="P57" s="102">
        <v>0</v>
      </c>
      <c r="Q57" s="60"/>
      <c r="R57" s="66"/>
      <c r="S57" s="103">
        <v>0</v>
      </c>
      <c r="T57" s="70">
        <f t="shared" si="0"/>
        <v>0</v>
      </c>
    </row>
    <row r="58" spans="1:20" ht="24.75" customHeight="1">
      <c r="A58" s="71">
        <v>9</v>
      </c>
      <c r="B58" s="113"/>
      <c r="C58" s="114"/>
      <c r="D58" s="115"/>
      <c r="E58" s="59"/>
      <c r="F58" s="60"/>
      <c r="G58" s="60"/>
      <c r="H58" s="78">
        <f t="shared" si="2"/>
        <v>0</v>
      </c>
      <c r="I58" s="79"/>
      <c r="J58" s="80"/>
      <c r="K58" s="60"/>
      <c r="L58" s="116">
        <v>0</v>
      </c>
      <c r="M58" s="117"/>
      <c r="N58" s="118"/>
      <c r="O58" s="81" t="str">
        <f t="shared" si="1"/>
        <v>0</v>
      </c>
      <c r="P58" s="102">
        <v>0</v>
      </c>
      <c r="Q58" s="66"/>
      <c r="R58" s="66"/>
      <c r="S58" s="103">
        <v>0</v>
      </c>
      <c r="T58" s="70">
        <f t="shared" si="0"/>
        <v>0</v>
      </c>
    </row>
    <row r="59" spans="1:20" ht="24.75" customHeight="1">
      <c r="A59" s="71">
        <v>10</v>
      </c>
      <c r="B59" s="113"/>
      <c r="C59" s="114"/>
      <c r="D59" s="115"/>
      <c r="E59" s="59"/>
      <c r="F59" s="60"/>
      <c r="G59" s="60"/>
      <c r="H59" s="78">
        <f t="shared" si="2"/>
        <v>0</v>
      </c>
      <c r="I59" s="79"/>
      <c r="J59" s="80"/>
      <c r="K59" s="60"/>
      <c r="L59" s="116">
        <v>0</v>
      </c>
      <c r="M59" s="117"/>
      <c r="N59" s="118"/>
      <c r="O59" s="81" t="str">
        <f t="shared" si="1"/>
        <v>0</v>
      </c>
      <c r="P59" s="102">
        <v>0</v>
      </c>
      <c r="Q59" s="66"/>
      <c r="R59" s="66"/>
      <c r="S59" s="103">
        <v>0</v>
      </c>
      <c r="T59" s="70">
        <f t="shared" si="0"/>
        <v>0</v>
      </c>
    </row>
    <row r="60" spans="1:20" ht="24.75" customHeight="1">
      <c r="A60" s="71">
        <v>11</v>
      </c>
      <c r="B60" s="113"/>
      <c r="C60" s="114"/>
      <c r="D60" s="115"/>
      <c r="E60" s="59"/>
      <c r="F60" s="60"/>
      <c r="G60" s="60"/>
      <c r="H60" s="78">
        <f t="shared" si="2"/>
        <v>0</v>
      </c>
      <c r="I60" s="79"/>
      <c r="J60" s="80"/>
      <c r="K60" s="60"/>
      <c r="L60" s="116">
        <v>0</v>
      </c>
      <c r="M60" s="117"/>
      <c r="N60" s="118"/>
      <c r="O60" s="81" t="str">
        <f t="shared" si="1"/>
        <v>0</v>
      </c>
      <c r="P60" s="102">
        <v>0</v>
      </c>
      <c r="Q60" s="66"/>
      <c r="R60" s="66"/>
      <c r="S60" s="103">
        <v>0</v>
      </c>
      <c r="T60" s="70">
        <f t="shared" si="0"/>
        <v>0</v>
      </c>
    </row>
    <row r="61" spans="1:20" ht="24.75" customHeight="1">
      <c r="A61" s="71">
        <v>12</v>
      </c>
      <c r="B61" s="113"/>
      <c r="C61" s="114"/>
      <c r="D61" s="115"/>
      <c r="E61" s="59"/>
      <c r="F61" s="60"/>
      <c r="G61" s="60"/>
      <c r="H61" s="78">
        <f t="shared" si="2"/>
        <v>0</v>
      </c>
      <c r="I61" s="79"/>
      <c r="J61" s="80"/>
      <c r="K61" s="60"/>
      <c r="L61" s="116">
        <v>0</v>
      </c>
      <c r="M61" s="117"/>
      <c r="N61" s="118"/>
      <c r="O61" s="81" t="str">
        <f t="shared" si="1"/>
        <v>0</v>
      </c>
      <c r="P61" s="102">
        <v>0</v>
      </c>
      <c r="Q61" s="66"/>
      <c r="R61" s="66"/>
      <c r="S61" s="103">
        <v>0</v>
      </c>
      <c r="T61" s="70">
        <f t="shared" si="0"/>
        <v>0</v>
      </c>
    </row>
    <row r="62" spans="1:20" ht="24.75" customHeight="1">
      <c r="A62" s="71">
        <v>13</v>
      </c>
      <c r="B62" s="113"/>
      <c r="C62" s="114"/>
      <c r="D62" s="115"/>
      <c r="E62" s="59"/>
      <c r="F62" s="60"/>
      <c r="G62" s="60"/>
      <c r="H62" s="78">
        <f t="shared" si="2"/>
        <v>0</v>
      </c>
      <c r="I62" s="79"/>
      <c r="J62" s="80"/>
      <c r="K62" s="60"/>
      <c r="L62" s="116">
        <v>0</v>
      </c>
      <c r="M62" s="117"/>
      <c r="N62" s="118"/>
      <c r="O62" s="81" t="str">
        <f t="shared" si="1"/>
        <v>0</v>
      </c>
      <c r="P62" s="102">
        <v>0</v>
      </c>
      <c r="Q62" s="66"/>
      <c r="R62" s="66"/>
      <c r="S62" s="103">
        <v>0</v>
      </c>
      <c r="T62" s="70">
        <f t="shared" si="0"/>
        <v>0</v>
      </c>
    </row>
    <row r="63" spans="1:20" ht="24.75" customHeight="1">
      <c r="A63" s="71">
        <v>14</v>
      </c>
      <c r="B63" s="113"/>
      <c r="C63" s="114"/>
      <c r="D63" s="115"/>
      <c r="E63" s="59"/>
      <c r="F63" s="60"/>
      <c r="G63" s="60"/>
      <c r="H63" s="78">
        <f t="shared" si="2"/>
        <v>0</v>
      </c>
      <c r="I63" s="79"/>
      <c r="J63" s="80"/>
      <c r="K63" s="60"/>
      <c r="L63" s="116">
        <v>0</v>
      </c>
      <c r="M63" s="117"/>
      <c r="N63" s="118"/>
      <c r="O63" s="81" t="str">
        <f t="shared" si="1"/>
        <v>0</v>
      </c>
      <c r="P63" s="102">
        <v>0</v>
      </c>
      <c r="Q63" s="66"/>
      <c r="R63" s="66"/>
      <c r="S63" s="103">
        <v>0</v>
      </c>
      <c r="T63" s="70">
        <f t="shared" si="0"/>
        <v>0</v>
      </c>
    </row>
    <row r="64" spans="1:20" ht="24.75" customHeight="1">
      <c r="A64" s="71">
        <v>15</v>
      </c>
      <c r="B64" s="113"/>
      <c r="C64" s="114"/>
      <c r="D64" s="115"/>
      <c r="E64" s="59"/>
      <c r="F64" s="60"/>
      <c r="G64" s="60"/>
      <c r="H64" s="78">
        <f t="shared" si="2"/>
        <v>0</v>
      </c>
      <c r="I64" s="79"/>
      <c r="J64" s="80"/>
      <c r="K64" s="60"/>
      <c r="L64" s="116">
        <v>0</v>
      </c>
      <c r="M64" s="117"/>
      <c r="N64" s="118"/>
      <c r="O64" s="81" t="str">
        <f t="shared" si="1"/>
        <v>0</v>
      </c>
      <c r="P64" s="102">
        <v>0</v>
      </c>
      <c r="Q64" s="66"/>
      <c r="R64" s="66"/>
      <c r="S64" s="103">
        <v>0</v>
      </c>
      <c r="T64" s="70">
        <f t="shared" si="0"/>
        <v>0</v>
      </c>
    </row>
    <row r="65" spans="1:20" ht="24.75" customHeight="1">
      <c r="A65" s="71">
        <v>16</v>
      </c>
      <c r="B65" s="113"/>
      <c r="C65" s="114"/>
      <c r="D65" s="115"/>
      <c r="E65" s="59"/>
      <c r="F65" s="60"/>
      <c r="G65" s="60"/>
      <c r="H65" s="78">
        <f t="shared" si="2"/>
        <v>0</v>
      </c>
      <c r="I65" s="79"/>
      <c r="J65" s="80"/>
      <c r="K65" s="60"/>
      <c r="L65" s="116">
        <v>0</v>
      </c>
      <c r="M65" s="117"/>
      <c r="N65" s="118"/>
      <c r="O65" s="81" t="str">
        <f t="shared" si="1"/>
        <v>0</v>
      </c>
      <c r="P65" s="102">
        <v>0</v>
      </c>
      <c r="Q65" s="66"/>
      <c r="R65" s="66"/>
      <c r="S65" s="103">
        <v>0</v>
      </c>
      <c r="T65" s="70">
        <f t="shared" si="0"/>
        <v>0</v>
      </c>
    </row>
    <row r="66" spans="1:20" ht="24.75" customHeight="1">
      <c r="A66" s="71">
        <v>17</v>
      </c>
      <c r="B66" s="113"/>
      <c r="C66" s="114"/>
      <c r="D66" s="115"/>
      <c r="E66" s="59"/>
      <c r="F66" s="60"/>
      <c r="G66" s="60"/>
      <c r="H66" s="78">
        <f t="shared" si="2"/>
        <v>0</v>
      </c>
      <c r="I66" s="79"/>
      <c r="J66" s="80"/>
      <c r="K66" s="60"/>
      <c r="L66" s="116">
        <v>0</v>
      </c>
      <c r="M66" s="117"/>
      <c r="N66" s="118"/>
      <c r="O66" s="81" t="str">
        <f t="shared" si="1"/>
        <v>0</v>
      </c>
      <c r="P66" s="102">
        <v>0</v>
      </c>
      <c r="Q66" s="66"/>
      <c r="R66" s="66"/>
      <c r="S66" s="103">
        <v>0</v>
      </c>
      <c r="T66" s="70">
        <f t="shared" si="0"/>
        <v>0</v>
      </c>
    </row>
    <row r="67" spans="1:20" ht="24.75" customHeight="1">
      <c r="A67" s="71">
        <v>18</v>
      </c>
      <c r="B67" s="113"/>
      <c r="C67" s="114"/>
      <c r="D67" s="115"/>
      <c r="E67" s="59"/>
      <c r="F67" s="60"/>
      <c r="G67" s="60"/>
      <c r="H67" s="78">
        <f t="shared" si="2"/>
        <v>0</v>
      </c>
      <c r="I67" s="79"/>
      <c r="J67" s="80"/>
      <c r="K67" s="60"/>
      <c r="L67" s="116">
        <v>0</v>
      </c>
      <c r="M67" s="117"/>
      <c r="N67" s="118"/>
      <c r="O67" s="81" t="str">
        <f t="shared" si="1"/>
        <v>0</v>
      </c>
      <c r="P67" s="102">
        <v>0</v>
      </c>
      <c r="Q67" s="66"/>
      <c r="R67" s="66"/>
      <c r="S67" s="103">
        <v>0</v>
      </c>
      <c r="T67" s="70">
        <f t="shared" si="0"/>
        <v>0</v>
      </c>
    </row>
    <row r="68" spans="1:20" ht="24.75" customHeight="1">
      <c r="A68" s="71">
        <v>19</v>
      </c>
      <c r="B68" s="113"/>
      <c r="C68" s="114"/>
      <c r="D68" s="115"/>
      <c r="E68" s="59"/>
      <c r="F68" s="60"/>
      <c r="G68" s="60"/>
      <c r="H68" s="78">
        <f t="shared" si="2"/>
        <v>0</v>
      </c>
      <c r="I68" s="79"/>
      <c r="J68" s="80"/>
      <c r="K68" s="60"/>
      <c r="L68" s="116">
        <v>0</v>
      </c>
      <c r="M68" s="117"/>
      <c r="N68" s="118"/>
      <c r="O68" s="81" t="str">
        <f t="shared" si="1"/>
        <v>0</v>
      </c>
      <c r="P68" s="102">
        <v>0</v>
      </c>
      <c r="Q68" s="66"/>
      <c r="R68" s="66"/>
      <c r="S68" s="103">
        <v>0</v>
      </c>
      <c r="T68" s="70">
        <f t="shared" si="0"/>
        <v>0</v>
      </c>
    </row>
    <row r="69" spans="1:20" ht="24.75" customHeight="1">
      <c r="A69" s="71">
        <v>20</v>
      </c>
      <c r="B69" s="113"/>
      <c r="C69" s="114"/>
      <c r="D69" s="115"/>
      <c r="E69" s="59"/>
      <c r="F69" s="60"/>
      <c r="G69" s="60"/>
      <c r="H69" s="78">
        <f t="shared" si="2"/>
        <v>0</v>
      </c>
      <c r="I69" s="79"/>
      <c r="J69" s="80"/>
      <c r="K69" s="60"/>
      <c r="L69" s="116">
        <v>0</v>
      </c>
      <c r="M69" s="117"/>
      <c r="N69" s="118"/>
      <c r="O69" s="81" t="str">
        <f t="shared" si="1"/>
        <v>0</v>
      </c>
      <c r="P69" s="102">
        <v>0</v>
      </c>
      <c r="Q69" s="66"/>
      <c r="R69" s="66"/>
      <c r="S69" s="103">
        <v>0</v>
      </c>
      <c r="T69" s="70">
        <f t="shared" si="0"/>
        <v>0</v>
      </c>
    </row>
    <row r="70" spans="1:20" ht="24.75" customHeight="1">
      <c r="A70" s="71">
        <v>21</v>
      </c>
      <c r="B70" s="113"/>
      <c r="C70" s="114"/>
      <c r="D70" s="115"/>
      <c r="E70" s="59"/>
      <c r="F70" s="60"/>
      <c r="G70" s="60"/>
      <c r="H70" s="78">
        <f t="shared" si="2"/>
        <v>0</v>
      </c>
      <c r="I70" s="79"/>
      <c r="J70" s="80"/>
      <c r="K70" s="60"/>
      <c r="L70" s="116">
        <v>0</v>
      </c>
      <c r="M70" s="117"/>
      <c r="N70" s="118"/>
      <c r="O70" s="81" t="str">
        <f t="shared" si="1"/>
        <v>0</v>
      </c>
      <c r="P70" s="102">
        <v>0</v>
      </c>
      <c r="Q70" s="66"/>
      <c r="R70" s="66"/>
      <c r="S70" s="103">
        <v>0</v>
      </c>
      <c r="T70" s="70">
        <f t="shared" si="0"/>
        <v>0</v>
      </c>
    </row>
    <row r="71" spans="1:20" ht="24.75" customHeight="1">
      <c r="A71" s="71">
        <v>22</v>
      </c>
      <c r="B71" s="109"/>
      <c r="C71" s="110"/>
      <c r="D71" s="111"/>
      <c r="E71" s="59"/>
      <c r="F71" s="60"/>
      <c r="G71" s="60"/>
      <c r="H71" s="78">
        <f t="shared" si="2"/>
        <v>0</v>
      </c>
      <c r="I71" s="79"/>
      <c r="J71" s="80"/>
      <c r="K71" s="60"/>
      <c r="L71" s="116">
        <v>0</v>
      </c>
      <c r="M71" s="117"/>
      <c r="N71" s="118"/>
      <c r="O71" s="81" t="str">
        <f t="shared" si="1"/>
        <v>0</v>
      </c>
      <c r="P71" s="102">
        <v>0</v>
      </c>
      <c r="Q71" s="66"/>
      <c r="R71" s="66"/>
      <c r="S71" s="103">
        <v>0</v>
      </c>
      <c r="T71" s="70" t="e">
        <f>+#REF!-#REF!</f>
        <v>#REF!</v>
      </c>
    </row>
    <row r="72" spans="1:20" ht="24.75" customHeight="1">
      <c r="A72" s="71">
        <v>23</v>
      </c>
      <c r="B72" s="109"/>
      <c r="C72" s="110"/>
      <c r="D72" s="111"/>
      <c r="E72" s="59"/>
      <c r="F72" s="60"/>
      <c r="G72" s="60"/>
      <c r="H72" s="78">
        <f t="shared" si="2"/>
        <v>0</v>
      </c>
      <c r="I72" s="79"/>
      <c r="J72" s="80"/>
      <c r="K72" s="60"/>
      <c r="L72" s="116">
        <v>0</v>
      </c>
      <c r="M72" s="117"/>
      <c r="N72" s="118"/>
      <c r="O72" s="81" t="str">
        <f t="shared" si="1"/>
        <v>0</v>
      </c>
      <c r="P72" s="102">
        <v>0</v>
      </c>
      <c r="Q72" s="66"/>
      <c r="R72" s="66"/>
      <c r="S72" s="103">
        <v>0</v>
      </c>
      <c r="T72" s="70" t="e">
        <f>+#REF!-#REF!</f>
        <v>#REF!</v>
      </c>
    </row>
    <row r="73" spans="1:20" ht="24.75" customHeight="1">
      <c r="A73" s="71">
        <v>24</v>
      </c>
      <c r="B73" s="109"/>
      <c r="C73" s="110"/>
      <c r="D73" s="111"/>
      <c r="E73" s="62"/>
      <c r="F73" s="61"/>
      <c r="G73" s="61"/>
      <c r="H73" s="78">
        <f t="shared" si="2"/>
        <v>0</v>
      </c>
      <c r="I73" s="79"/>
      <c r="J73" s="80"/>
      <c r="K73" s="61"/>
      <c r="L73" s="116">
        <v>0</v>
      </c>
      <c r="M73" s="117"/>
      <c r="N73" s="118"/>
      <c r="O73" s="81" t="str">
        <f t="shared" si="1"/>
        <v>0</v>
      </c>
      <c r="P73" s="102">
        <v>0</v>
      </c>
      <c r="Q73" s="66"/>
      <c r="R73" s="66"/>
      <c r="S73" s="103">
        <v>0</v>
      </c>
      <c r="T73" s="70" t="e">
        <f>+#REF!-#REF!</f>
        <v>#REF!</v>
      </c>
    </row>
    <row r="74" spans="1:20" ht="24.75" customHeight="1">
      <c r="A74" s="71">
        <v>25</v>
      </c>
      <c r="B74" s="109"/>
      <c r="C74" s="110"/>
      <c r="D74" s="111"/>
      <c r="E74" s="59"/>
      <c r="F74" s="60"/>
      <c r="G74" s="60"/>
      <c r="H74" s="78">
        <f t="shared" si="2"/>
        <v>0</v>
      </c>
      <c r="I74" s="79"/>
      <c r="J74" s="80"/>
      <c r="K74" s="60"/>
      <c r="L74" s="116">
        <v>0</v>
      </c>
      <c r="M74" s="117"/>
      <c r="N74" s="118"/>
      <c r="O74" s="81" t="str">
        <f t="shared" si="1"/>
        <v>0</v>
      </c>
      <c r="P74" s="102">
        <v>0</v>
      </c>
      <c r="Q74" s="66"/>
      <c r="R74" s="66"/>
      <c r="S74" s="103">
        <v>0</v>
      </c>
      <c r="T74" s="70" t="e">
        <f>+#REF!-#REF!</f>
        <v>#REF!</v>
      </c>
    </row>
    <row r="75" spans="1:20" ht="24.75" customHeight="1">
      <c r="A75" s="71">
        <v>26</v>
      </c>
      <c r="B75" s="109"/>
      <c r="C75" s="110"/>
      <c r="D75" s="111"/>
      <c r="E75" s="59"/>
      <c r="F75" s="60"/>
      <c r="G75" s="60"/>
      <c r="H75" s="78">
        <f t="shared" si="2"/>
        <v>0</v>
      </c>
      <c r="I75" s="79"/>
      <c r="J75" s="80"/>
      <c r="K75" s="60"/>
      <c r="L75" s="116">
        <v>0</v>
      </c>
      <c r="M75" s="117"/>
      <c r="N75" s="118"/>
      <c r="O75" s="81" t="str">
        <f t="shared" si="1"/>
        <v>0</v>
      </c>
      <c r="P75" s="102">
        <v>0</v>
      </c>
      <c r="Q75" s="66"/>
      <c r="R75" s="66"/>
      <c r="S75" s="103">
        <v>0</v>
      </c>
      <c r="T75" s="70"/>
    </row>
    <row r="76" spans="1:20" ht="24.75" customHeight="1">
      <c r="A76" s="71">
        <v>27</v>
      </c>
      <c r="B76" s="109"/>
      <c r="C76" s="110"/>
      <c r="D76" s="111"/>
      <c r="E76" s="59"/>
      <c r="F76" s="60"/>
      <c r="G76" s="60"/>
      <c r="H76" s="78">
        <f t="shared" si="2"/>
        <v>0</v>
      </c>
      <c r="I76" s="79"/>
      <c r="J76" s="80"/>
      <c r="K76" s="60"/>
      <c r="L76" s="116">
        <v>0</v>
      </c>
      <c r="M76" s="117"/>
      <c r="N76" s="118"/>
      <c r="O76" s="81" t="str">
        <f t="shared" si="1"/>
        <v>0</v>
      </c>
      <c r="P76" s="102">
        <v>0</v>
      </c>
      <c r="Q76" s="66"/>
      <c r="R76" s="66"/>
      <c r="S76" s="103">
        <v>0</v>
      </c>
      <c r="T76" s="70"/>
    </row>
    <row r="77" spans="1:20" ht="24.75" customHeight="1">
      <c r="A77" s="71">
        <v>28</v>
      </c>
      <c r="B77" s="109"/>
      <c r="C77" s="110"/>
      <c r="D77" s="111"/>
      <c r="E77" s="59"/>
      <c r="F77" s="60"/>
      <c r="G77" s="60"/>
      <c r="H77" s="78">
        <f t="shared" si="2"/>
        <v>0</v>
      </c>
      <c r="I77" s="79"/>
      <c r="J77" s="80"/>
      <c r="K77" s="60"/>
      <c r="L77" s="116">
        <v>0</v>
      </c>
      <c r="M77" s="117"/>
      <c r="N77" s="118"/>
      <c r="O77" s="81" t="str">
        <f t="shared" si="1"/>
        <v>0</v>
      </c>
      <c r="P77" s="102">
        <v>0</v>
      </c>
      <c r="Q77" s="66"/>
      <c r="R77" s="66"/>
      <c r="S77" s="103">
        <v>0</v>
      </c>
      <c r="T77" s="70"/>
    </row>
    <row r="78" spans="1:20" ht="24.75" customHeight="1">
      <c r="A78" s="71">
        <v>29</v>
      </c>
      <c r="B78" s="109"/>
      <c r="C78" s="110"/>
      <c r="D78" s="111"/>
      <c r="E78" s="59"/>
      <c r="F78" s="60"/>
      <c r="G78" s="60"/>
      <c r="H78" s="78">
        <f t="shared" si="2"/>
        <v>0</v>
      </c>
      <c r="I78" s="79"/>
      <c r="J78" s="80"/>
      <c r="K78" s="60"/>
      <c r="L78" s="116">
        <v>0</v>
      </c>
      <c r="M78" s="117"/>
      <c r="N78" s="118"/>
      <c r="O78" s="81" t="str">
        <f t="shared" si="1"/>
        <v>0</v>
      </c>
      <c r="P78" s="102">
        <v>0</v>
      </c>
      <c r="Q78" s="66"/>
      <c r="R78" s="66"/>
      <c r="S78" s="103">
        <v>0</v>
      </c>
      <c r="T78" s="70"/>
    </row>
    <row r="79" spans="1:20" ht="24.75" customHeight="1">
      <c r="A79" s="71">
        <v>30</v>
      </c>
      <c r="B79" s="109"/>
      <c r="C79" s="110"/>
      <c r="D79" s="111"/>
      <c r="E79" s="59"/>
      <c r="F79" s="60"/>
      <c r="G79" s="60"/>
      <c r="H79" s="78">
        <f t="shared" si="2"/>
        <v>0</v>
      </c>
      <c r="I79" s="79"/>
      <c r="J79" s="80"/>
      <c r="K79" s="60"/>
      <c r="L79" s="116">
        <v>0</v>
      </c>
      <c r="M79" s="117"/>
      <c r="N79" s="118"/>
      <c r="O79" s="81" t="str">
        <f t="shared" si="1"/>
        <v>0</v>
      </c>
      <c r="P79" s="102">
        <v>0</v>
      </c>
      <c r="Q79" s="66"/>
      <c r="R79" s="66"/>
      <c r="S79" s="103">
        <v>0</v>
      </c>
      <c r="T79" s="70"/>
    </row>
    <row r="80" spans="1:20" ht="24.75" customHeight="1">
      <c r="A80" s="71">
        <v>31</v>
      </c>
      <c r="B80" s="109"/>
      <c r="C80" s="110"/>
      <c r="D80" s="111"/>
      <c r="E80" s="59"/>
      <c r="F80" s="60"/>
      <c r="G80" s="60"/>
      <c r="H80" s="78">
        <f t="shared" si="2"/>
        <v>0</v>
      </c>
      <c r="I80" s="79"/>
      <c r="J80" s="80"/>
      <c r="K80" s="60"/>
      <c r="L80" s="116">
        <v>0</v>
      </c>
      <c r="M80" s="117"/>
      <c r="N80" s="118"/>
      <c r="O80" s="81" t="str">
        <f t="shared" si="1"/>
        <v>0</v>
      </c>
      <c r="P80" s="102">
        <v>0</v>
      </c>
      <c r="Q80" s="66"/>
      <c r="R80" s="66"/>
      <c r="S80" s="103">
        <v>0</v>
      </c>
      <c r="T80" s="70"/>
    </row>
    <row r="81" spans="1:20" ht="13.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>
        <f>+B46-B45</f>
        <v>0</v>
      </c>
      <c r="O81" s="82">
        <f>SUM(O50:O80)</f>
        <v>0</v>
      </c>
      <c r="P81" s="65">
        <f>SUM(P50:P80)</f>
        <v>0</v>
      </c>
      <c r="Q81" s="66"/>
      <c r="R81" s="66"/>
      <c r="S81" s="65">
        <f>SUM(S50:S80)</f>
        <v>0</v>
      </c>
      <c r="T81" s="63"/>
    </row>
    <row r="82" spans="1:20" ht="14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14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ht="14.25">
      <c r="B84" s="68"/>
    </row>
    <row r="86" spans="1:2" ht="15">
      <c r="A86" s="108" t="s">
        <v>29</v>
      </c>
      <c r="B86" s="53"/>
    </row>
    <row r="87" ht="14.25">
      <c r="D87" s="106"/>
    </row>
    <row r="90" ht="14.25">
      <c r="B90" s="69"/>
    </row>
  </sheetData>
  <sheetProtection/>
  <mergeCells count="53"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A43:T44"/>
    <mergeCell ref="B50:D50"/>
    <mergeCell ref="L50:N50"/>
    <mergeCell ref="B51:D51"/>
    <mergeCell ref="L51:N51"/>
    <mergeCell ref="B52:D52"/>
    <mergeCell ref="L52:N52"/>
    <mergeCell ref="B53:D53"/>
    <mergeCell ref="L53:N53"/>
    <mergeCell ref="B54:D54"/>
    <mergeCell ref="L54:N54"/>
    <mergeCell ref="B55:D55"/>
    <mergeCell ref="L55:N55"/>
    <mergeCell ref="B56:D56"/>
    <mergeCell ref="L56:N56"/>
    <mergeCell ref="B57:D57"/>
    <mergeCell ref="L57:N57"/>
    <mergeCell ref="B58:D58"/>
    <mergeCell ref="L58:N58"/>
    <mergeCell ref="B59:D59"/>
    <mergeCell ref="L59:N59"/>
    <mergeCell ref="B60:D60"/>
    <mergeCell ref="L60:N60"/>
    <mergeCell ref="B61:D61"/>
    <mergeCell ref="L61:N61"/>
    <mergeCell ref="B62:D62"/>
    <mergeCell ref="L62:N62"/>
    <mergeCell ref="B63:D63"/>
    <mergeCell ref="L63:N63"/>
    <mergeCell ref="B64:D64"/>
    <mergeCell ref="L64:N64"/>
    <mergeCell ref="B65:D65"/>
    <mergeCell ref="L65:N65"/>
    <mergeCell ref="B66:D66"/>
    <mergeCell ref="L66:N66"/>
    <mergeCell ref="B67:D67"/>
    <mergeCell ref="L67:N67"/>
    <mergeCell ref="B70:D70"/>
    <mergeCell ref="L70:N70"/>
    <mergeCell ref="B68:D68"/>
    <mergeCell ref="L68:N68"/>
    <mergeCell ref="B69:D69"/>
    <mergeCell ref="L69:N69"/>
  </mergeCells>
  <dataValidations count="11">
    <dataValidation allowBlank="1" showInputMessage="1" showErrorMessage="1" promptTitle="Daily Mileage" prompt="Enter your odmeter reading from the end of your days travel." sqref="L50:N80"/>
    <dataValidation allowBlank="1" showInputMessage="1" showErrorMessage="1" promptTitle="Beginning Mileage" prompt="Enter your Starting mileage for the month" sqref="B45"/>
    <dataValidation allowBlank="1" showInputMessage="1" showErrorMessage="1" promptTitle="Ending Mileage" prompt="Enter your ending mileage for the month" sqref="B46"/>
    <dataValidation allowBlank="1" showInputMessage="1" showErrorMessage="1" promptTitle="Description of Travel" prompt="Enter where you traveled on &quot;Official State Business&quot;" sqref="B50:B68"/>
    <dataValidation type="list" allowBlank="1" showInputMessage="1" showErrorMessage="1" promptTitle="Code" prompt="Choose proper code from list" sqref="F37 L37:L40 F30:F33 L30:L33">
      <formula1>"0,1,2,3,4,5,6,7,8,9,10"</formula1>
    </dataValidation>
    <dataValidation allowBlank="1" showInputMessage="1" showErrorMessage="1" promptTitle="Driver Name" prompt="Type your name." sqref="B8"/>
    <dataValidation allowBlank="1" showInputMessage="1" showErrorMessage="1" promptTitle="Equipment Number" prompt="Type in your equipment number for your vehicle." sqref="B10"/>
    <dataValidation allowBlank="1" showInputMessage="1" showErrorMessage="1" promptTitle="License Plate" prompt="Type in your license plate number" sqref="B12"/>
    <dataValidation type="list" allowBlank="1" showInputMessage="1" showErrorMessage="1" sqref="F38:F41 L41">
      <formula1>"0,1,2,3,4,5,6,7,8,9,10"</formula1>
    </dataValidation>
    <dataValidation type="list" allowBlank="1" showInputMessage="1" showErrorMessage="1" promptTitle="Month" prompt="Choose Month" sqref="B5">
      <formula1>"January,February,March,April,May,June,July,August,September,October,November,December"</formula1>
    </dataValidation>
    <dataValidation allowBlank="1" showInputMessage="1" showErrorMessage="1" prompt="Type Name Here" sqref="B86"/>
  </dataValidations>
  <printOptions/>
  <pageMargins left="0" right="0" top="0" bottom="0" header="0" footer="0"/>
  <pageSetup fitToHeight="3" fitToWidth="2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Automotive Cost Report/Vehicle Log</dc:title>
  <dc:subject/>
  <dc:creator>rmsa002</dc:creator>
  <cp:keywords/>
  <dc:description/>
  <cp:lastModifiedBy>Brian Kirkorian</cp:lastModifiedBy>
  <cp:lastPrinted>2011-07-13T16:05:06Z</cp:lastPrinted>
  <dcterms:created xsi:type="dcterms:W3CDTF">2010-01-13T16:55:13Z</dcterms:created>
  <dcterms:modified xsi:type="dcterms:W3CDTF">2015-10-15T19:15:28Z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0x01010017BDE1247C87CC47902490D7E2B6DC4D</vt:lpwstr>
  </property>
  <property fmtid="{D5CDD505-2E9C-101B-9397-08002B2CF9AE}" pid="4" name="PublishingRollupImage">
    <vt:lpwstr/>
  </property>
  <property fmtid="{D5CDD505-2E9C-101B-9397-08002B2CF9AE}" pid="5" name="Order">
    <vt:r8>800</vt:r8>
  </property>
  <property fmtid="{D5CDD505-2E9C-101B-9397-08002B2CF9AE}" pid="6" name="PublishingContactEmail">
    <vt:lpwstr/>
  </property>
  <property fmtid="{D5CDD505-2E9C-101B-9397-08002B2CF9AE}" pid="7" name="xd_ProgID">
    <vt:lpwstr/>
  </property>
  <property fmtid="{D5CDD505-2E9C-101B-9397-08002B2CF9AE}" pid="8" name="PublishingContactPicture">
    <vt:lpwstr/>
  </property>
  <property fmtid="{D5CDD505-2E9C-101B-9397-08002B2CF9AE}" pid="9" name="PublishingVariationGroupID">
    <vt:lpwstr/>
  </property>
  <property fmtid="{D5CDD505-2E9C-101B-9397-08002B2CF9AE}" pid="10" name="PublishingContactName">
    <vt:lpwstr/>
  </property>
  <property fmtid="{D5CDD505-2E9C-101B-9397-08002B2CF9AE}" pid="11" name="PublishingVariationRelationshipLinkField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ments">
    <vt:lpwstr/>
  </property>
  <property fmtid="{D5CDD505-2E9C-101B-9397-08002B2CF9AE}" pid="15" name="PublishingPageLayout">
    <vt:lpwstr/>
  </property>
  <property fmtid="{D5CDD505-2E9C-101B-9397-08002B2CF9AE}" pid="16" name="TemplateUrl">
    <vt:lpwstr/>
  </property>
  <property fmtid="{D5CDD505-2E9C-101B-9397-08002B2CF9AE}" pid="17" name="Audience">
    <vt:lpwstr/>
  </property>
  <property fmtid="{D5CDD505-2E9C-101B-9397-08002B2CF9AE}" pid="18" name="PublishingExpirationDate">
    <vt:lpwstr/>
  </property>
  <property fmtid="{D5CDD505-2E9C-101B-9397-08002B2CF9AE}" pid="19" name="PublishingStartDate">
    <vt:lpwstr/>
  </property>
</Properties>
</file>