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63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</sheets>
  <externalReferences>
    <externalReference r:id="rId8"/>
  </externalReferences>
  <definedNames>
    <definedName name="_xlnm._FilterDatabase" localSheetId="1" hidden="1">'State Invoice Payments'!$A$5:$H$5</definedName>
    <definedName name="_xlnm._FilterDatabase" localSheetId="2" hidden="1">'State Penalty Payments'!$A$5:$I$5</definedName>
    <definedName name="BegDate">'[1]Management Report'!$C$3</definedName>
    <definedName name="BegPeriodPPP">'[1]Master Invoice Table (Non-HAMP)'!$S$3:$S$9974</definedName>
    <definedName name="DateAssigned">'[1]Master Invoice Table (Non-HAMP)'!$P$3:$P$9974</definedName>
    <definedName name="EndDate">'[1]Management Report'!$E$3</definedName>
    <definedName name="EndPeriodPPP">'[1]Master Invoice Table (Non-HAMP)'!$U$3:$U$9974</definedName>
    <definedName name="FundingAmount">'[1]Master Invoice Table (Non-HAMP)'!$X$3:$X$9974</definedName>
    <definedName name="FundingDate">'[1]Master Invoice Table (Non-HAMP)'!$W$3:$W$9974</definedName>
    <definedName name="HAMP_DateAssigned">'[1]Invoice Table (HAMP)'!$P$3:$P$9984</definedName>
    <definedName name="HAMP_InvoiceAmount">'[1]Invoice Table (HAMP)'!$O$3:$O$9984</definedName>
    <definedName name="HAMP_InvoicePaidDate">'[1]Invoice Table (HAMP)'!$X$3:$X$9984</definedName>
    <definedName name="HAMP_PPP">'[1]Invoice Table (HAMP)'!$U$3:$U$9984</definedName>
    <definedName name="HAMP_PPP_RecdDate">'[1]Invoice Table (HAMP)'!$AB$3:$AB$9984</definedName>
    <definedName name="HAMP_PPP_RecvdAmount">'[1]Invoice Table (HAMP)'!$AC$3:$AC$9984</definedName>
    <definedName name="InvoiceAmount">'[1]Master Invoice Table (Non-HAMP)'!$O$3:$O$9974</definedName>
    <definedName name="InvoiceNumber">'[1]Master Invoice Table (Non-HAMP)'!$F$1:$F$9976</definedName>
    <definedName name="InvoicePaidAmount">'[1]Master Invoice Table (Non-HAMP)'!$Z$3:$Z$9974</definedName>
    <definedName name="InvoicePaidDate">'[1]Master Invoice Table (Non-HAMP)'!$Y$3:$Y$9974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P_Paid">'[1]Master Invoice Table (Non-HAMP)'!$AC$3:$AC$9974</definedName>
    <definedName name="PPP_Voucher">'[1]Master Invoice Table (Non-HAMP)'!$AB$3:$AB$9974</definedName>
    <definedName name="PPPRecvdAmount">'[1]Master Invoice Table (Non-HAMP)'!$AE$3:$AE$9974</definedName>
    <definedName name="PPPRecvdDate">'[1]Master Invoice Table (Non-HAMP)'!$AD$3:$AD$9974</definedName>
    <definedName name="PreSalePPP">'[1]Master Invoice Table (Non-HAMP)'!$Q$3:$Q$9974</definedName>
    <definedName name="PreSalePPP_Received">'[1]Master Invoice Table (Non-HAMP)'!#REF!</definedName>
    <definedName name="_xlnm.Print_Area" localSheetId="3">'Invoice outstanding'!$A$1:$G$50</definedName>
    <definedName name="_xlnm.Print_Area" localSheetId="4">'Invoice summary'!$A$1:$G$21</definedName>
    <definedName name="_xlnm.Print_Area" localSheetId="1">'State Invoice Payments'!$A$1:$H$83</definedName>
    <definedName name="RepaySettlementDate">'[1]Master Invoice Table (Non-HAMP)'!$AK$3:$AK$9974</definedName>
    <definedName name="SettlementDate">'[1]Settlement Report'!$I$1</definedName>
    <definedName name="SettlementRptDate">'[1]Settlement Report'!$E$3</definedName>
    <definedName name="Total_PPP">'[1]Master Invoice Table (Non-HAMP)'!$V$3:$V$9974</definedName>
    <definedName name="UnionDailyInterest">'[1]Union Line'!$G$2:$G$1000</definedName>
    <definedName name="UnionDate">'[1]Union Line'!$A$2:$A$1000</definedName>
    <definedName name="UnionDraw">'[1]Union Line'!$D$2:$D$1000</definedName>
    <definedName name="UnionInterestPaid">'[1]Union Line'!$I$2:$I$1000</definedName>
    <definedName name="UnionLineTable">'[1]Union Line'!$A$2:$I$1000</definedName>
    <definedName name="UnionPay">'[1]Union Line'!$C$2:$C$1000</definedName>
    <definedName name="VendorName">'[1]Master Invoice Table (Non-HAMP)'!$A$3:$A$9974</definedName>
    <definedName name="WafraDailyInterest">'[1]Wafra Line'!$G$11:$G$9992</definedName>
    <definedName name="WafraDate">'[1]Wafra Line'!$A$11:$A$9992</definedName>
    <definedName name="WafraDraw">'[1]Wafra Line'!$D$11:$D$9992</definedName>
    <definedName name="WafraInterestPaid">'[1]Wafra Line'!$I$11:$I$9992</definedName>
    <definedName name="WafraLoanTable">'[1]Wafra Line'!$A$1:$I$9992</definedName>
    <definedName name="WafraPay">'[1]Wafra Line'!$C$11:$C$9992</definedName>
  </definedNames>
  <calcPr fullCalcOnLoad="1"/>
</workbook>
</file>

<file path=xl/sharedStrings.xml><?xml version="1.0" encoding="utf-8"?>
<sst xmlns="http://schemas.openxmlformats.org/spreadsheetml/2006/main" count="66" uniqueCount="41">
  <si>
    <t>State payments received</t>
  </si>
  <si>
    <t>Receivables purchased to date</t>
  </si>
  <si>
    <t>Receivables Assigned</t>
  </si>
  <si>
    <t>Invoices Outstanding</t>
  </si>
  <si>
    <t>Invoice Summary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</si>
  <si>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</si>
  <si>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</si>
  <si>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</si>
  <si>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</si>
  <si>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</si>
  <si>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</si>
  <si>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</si>
  <si>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</si>
  <si>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</si>
  <si>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</si>
  <si>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</si>
  <si>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</si>
  <si>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</si>
  <si>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</si>
  <si>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</si>
  <si>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</si>
  <si>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</si>
  <si>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</si>
  <si>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</si>
  <si>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</si>
  <si>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</si>
  <si>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</si>
  <si>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</si>
  <si>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</si>
  <si>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</si>
  <si>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</si>
  <si>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</si>
  <si>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</si>
  <si>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</si>
  <si>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</si>
  <si>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</si>
  <si>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</si>
  <si>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Notes</t>
  </si>
  <si>
    <t>VPP</t>
  </si>
  <si>
    <t>PENALTY VOCHER DATE</t>
  </si>
  <si>
    <t>June 1-30,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</si>
</sst>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Calibri"/>
      <family val="2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  <font>
      <sz val="11"/>
      <color rgb="FFC00000"/>
      <name val="Times New Roman"/>
      <family val="1"/>
    </font>
    <font>
      <i/>
      <sz val="11"/>
      <color rgb="FFFF0000"/>
      <name val="Times New Roman"/>
      <family val="1"/>
    </font>
    <font>
      <sz val="10"/>
      <color rgb="FF00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inden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14" fontId="57" fillId="0" borderId="13" xfId="45" applyNumberFormat="1" applyFont="1" applyBorder="1" applyAlignment="1">
      <alignment horizontal="left" vertical="center" indent="1"/>
    </xf>
    <xf numFmtId="14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44" fontId="57" fillId="0" borderId="13" xfId="45" applyFont="1" applyBorder="1" applyAlignment="1">
      <alignment horizontal="left" vertical="center"/>
    </xf>
    <xf numFmtId="44" fontId="57" fillId="0" borderId="13" xfId="45" applyFont="1" applyBorder="1" applyAlignment="1">
      <alignment horizontal="center" vertical="center"/>
    </xf>
    <xf numFmtId="0" fontId="54" fillId="0" borderId="0" xfId="0" applyFont="1" applyAlignment="1">
      <alignment horizontal="left" indent="1"/>
    </xf>
    <xf numFmtId="0" fontId="58" fillId="0" borderId="0" xfId="0" applyFont="1" applyAlignment="1">
      <alignment/>
    </xf>
    <xf numFmtId="0" fontId="59" fillId="34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indent="1"/>
    </xf>
    <xf numFmtId="0" fontId="62" fillId="0" borderId="0" xfId="0" applyFont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1" fontId="54" fillId="34" borderId="0" xfId="0" applyNumberFormat="1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14" fontId="8" fillId="35" borderId="12" xfId="0" applyNumberFormat="1" applyFont="1" applyFill="1" applyBorder="1" applyAlignment="1">
      <alignment horizontal="center" wrapText="1"/>
    </xf>
    <xf numFmtId="14" fontId="8" fillId="35" borderId="16" xfId="0" applyNumberFormat="1" applyFont="1" applyFill="1" applyBorder="1" applyAlignment="1">
      <alignment horizontal="left" wrapText="1" indent="1"/>
    </xf>
    <xf numFmtId="14" fontId="8" fillId="35" borderId="11" xfId="0" applyNumberFormat="1" applyFont="1" applyFill="1" applyBorder="1" applyAlignment="1">
      <alignment horizontal="center" wrapText="1"/>
    </xf>
    <xf numFmtId="165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44" fontId="54" fillId="35" borderId="15" xfId="45" applyFont="1" applyFill="1" applyBorder="1" applyAlignment="1">
      <alignment horizontal="center" vertical="center"/>
    </xf>
    <xf numFmtId="14" fontId="8" fillId="35" borderId="16" xfId="0" applyNumberFormat="1" applyFont="1" applyFill="1" applyBorder="1" applyAlignment="1">
      <alignment horizontal="center" wrapText="1"/>
    </xf>
    <xf numFmtId="0" fontId="63" fillId="35" borderId="11" xfId="0" applyFont="1" applyFill="1" applyBorder="1" applyAlignment="1">
      <alignment horizontal="center" wrapText="1"/>
    </xf>
    <xf numFmtId="44" fontId="54" fillId="0" borderId="0" xfId="45" applyFont="1" applyAlignment="1">
      <alignment horizontal="center"/>
    </xf>
    <xf numFmtId="0" fontId="54" fillId="0" borderId="0" xfId="0" applyFont="1" applyAlignment="1">
      <alignment horizontal="center"/>
    </xf>
    <xf numFmtId="44" fontId="54" fillId="0" borderId="0" xfId="45" applyFont="1" applyAlignment="1">
      <alignment/>
    </xf>
    <xf numFmtId="14" fontId="54" fillId="0" borderId="0" xfId="45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44" fontId="54" fillId="0" borderId="0" xfId="0" applyNumberFormat="1" applyFont="1" applyAlignment="1">
      <alignment/>
    </xf>
    <xf numFmtId="44" fontId="64" fillId="0" borderId="0" xfId="0" applyNumberFormat="1" applyFont="1" applyAlignment="1">
      <alignment wrapText="1"/>
    </xf>
    <xf numFmtId="8" fontId="57" fillId="0" borderId="13" xfId="0" applyNumberFormat="1" applyFont="1" applyBorder="1" applyAlignment="1">
      <alignment horizontal="center" vertical="center"/>
    </xf>
    <xf numFmtId="8" fontId="57" fillId="0" borderId="13" xfId="0" applyNumberFormat="1" applyFont="1" applyBorder="1" applyAlignment="1">
      <alignment horizontal="center"/>
    </xf>
    <xf numFmtId="8" fontId="57" fillId="0" borderId="13" xfId="0" applyNumberFormat="1" applyFont="1" applyBorder="1" applyAlignment="1">
      <alignment vertical="center"/>
    </xf>
    <xf numFmtId="8" fontId="54" fillId="0" borderId="0" xfId="0" applyNumberFormat="1" applyFont="1" applyAlignment="1">
      <alignment/>
    </xf>
    <xf numFmtId="166" fontId="1" fillId="0" borderId="17" xfId="56" applyNumberFormat="1" applyFont="1" applyBorder="1" applyAlignment="1">
      <alignment horizontal="right" wrapText="1"/>
      <protection/>
    </xf>
    <xf numFmtId="166" fontId="54" fillId="0" borderId="0" xfId="0" applyNumberFormat="1" applyFont="1" applyAlignment="1">
      <alignment/>
    </xf>
    <xf numFmtId="0" fontId="57" fillId="0" borderId="18" xfId="0" applyFont="1" applyBorder="1" applyAlignment="1">
      <alignment horizontal="center" vertical="center"/>
    </xf>
    <xf numFmtId="14" fontId="57" fillId="0" borderId="18" xfId="0" applyNumberFormat="1" applyFont="1" applyBorder="1" applyAlignment="1">
      <alignment horizontal="center" vertical="center"/>
    </xf>
    <xf numFmtId="44" fontId="54" fillId="35" borderId="19" xfId="45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54" fillId="35" borderId="15" xfId="45" applyNumberFormat="1" applyFont="1" applyFill="1" applyBorder="1" applyAlignment="1">
      <alignment horizontal="center" vertical="center"/>
    </xf>
    <xf numFmtId="44" fontId="54" fillId="35" borderId="15" xfId="45" applyFont="1" applyFill="1" applyBorder="1" applyAlignment="1">
      <alignment horizontal="center" vertical="center"/>
    </xf>
    <xf numFmtId="44" fontId="54" fillId="0" borderId="0" xfId="0" applyNumberFormat="1" applyFont="1" applyAlignment="1">
      <alignment horizontal="center" vertical="center"/>
    </xf>
    <xf numFmtId="0" fontId="64" fillId="0" borderId="19" xfId="0" applyFont="1" applyBorder="1" applyAlignment="1">
      <alignment/>
    </xf>
    <xf numFmtId="0" fontId="64" fillId="0" borderId="22" xfId="0" applyFont="1" applyBorder="1" applyAlignment="1">
      <alignment/>
    </xf>
    <xf numFmtId="44" fontId="54" fillId="34" borderId="15" xfId="45" applyFont="1" applyFill="1" applyBorder="1" applyAlignment="1">
      <alignment horizontal="center" vertical="center"/>
    </xf>
    <xf numFmtId="44" fontId="54" fillId="0" borderId="0" xfId="45" applyFont="1" applyAlignment="1">
      <alignment horizontal="center" vertical="center"/>
    </xf>
    <xf numFmtId="0" fontId="61" fillId="33" borderId="10" xfId="0" applyFont="1" applyFill="1" applyBorder="1" applyAlignment="1">
      <alignment horizontal="left" indent="1"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left" wrapText="1"/>
    </xf>
    <xf numFmtId="0" fontId="54" fillId="33" borderId="0" xfId="0" applyFont="1" applyFill="1" applyAlignment="1">
      <alignment horizontal="left" wrapText="1"/>
    </xf>
    <xf numFmtId="44" fontId="54" fillId="0" borderId="0" xfId="45" applyFont="1" applyAlignment="1">
      <alignment horizontal="left"/>
    </xf>
    <xf numFmtId="165" fontId="8" fillId="35" borderId="11" xfId="0" applyNumberFormat="1" applyFont="1" applyFill="1" applyBorder="1" applyAlignment="1">
      <alignment horizontal="left" wrapText="1"/>
    </xf>
    <xf numFmtId="14" fontId="65" fillId="0" borderId="13" xfId="45" applyNumberFormat="1" applyFont="1" applyBorder="1" applyAlignment="1">
      <alignment horizontal="center" vertical="center"/>
    </xf>
    <xf numFmtId="44" fontId="64" fillId="0" borderId="19" xfId="45" applyFont="1" applyBorder="1" applyAlignment="1">
      <alignment/>
    </xf>
    <xf numFmtId="44" fontId="64" fillId="0" borderId="20" xfId="45" applyFont="1" applyBorder="1" applyAlignment="1">
      <alignment horizontal="center"/>
    </xf>
    <xf numFmtId="0" fontId="65" fillId="0" borderId="13" xfId="0" applyFont="1" applyBorder="1" applyAlignment="1">
      <alignment vertical="center"/>
    </xf>
    <xf numFmtId="0" fontId="65" fillId="0" borderId="13" xfId="0" applyFont="1" applyBorder="1" applyAlignment="1">
      <alignment horizontal="center"/>
    </xf>
    <xf numFmtId="44" fontId="65" fillId="0" borderId="13" xfId="45" applyFont="1" applyBorder="1" applyAlignment="1">
      <alignment horizontal="right" vertical="center"/>
    </xf>
    <xf numFmtId="0" fontId="65" fillId="0" borderId="13" xfId="0" applyFont="1" applyBorder="1" applyAlignment="1">
      <alignment horizontal="left"/>
    </xf>
    <xf numFmtId="0" fontId="65" fillId="0" borderId="13" xfId="0" applyFont="1" applyBorder="1" applyAlignment="1">
      <alignment horizontal="left" vertical="center"/>
    </xf>
    <xf numFmtId="14" fontId="65" fillId="0" borderId="13" xfId="0" applyNumberFormat="1" applyFont="1" applyBorder="1" applyAlignment="1">
      <alignment horizontal="center" vertical="center"/>
    </xf>
    <xf numFmtId="14" fontId="65" fillId="0" borderId="13" xfId="45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wrapText="1" indent="1"/>
    </xf>
    <xf numFmtId="0" fontId="54" fillId="33" borderId="0" xfId="0" applyFont="1" applyFill="1" applyAlignment="1">
      <alignment horizontal="left" wrapText="1" indent="1"/>
    </xf>
    <xf numFmtId="0" fontId="54" fillId="0" borderId="0" xfId="0" applyFont="1" applyAlignment="1">
      <alignment horizontal="left" wrapText="1" indent="1"/>
    </xf>
    <xf numFmtId="14" fontId="8" fillId="35" borderId="11" xfId="0" applyNumberFormat="1" applyFont="1" applyFill="1" applyBorder="1" applyAlignment="1">
      <alignment horizontal="left" wrapText="1" indent="1"/>
    </xf>
    <xf numFmtId="0" fontId="57" fillId="0" borderId="13" xfId="0" applyFont="1" applyBorder="1" applyAlignment="1">
      <alignment horizontal="left" vertical="center" indent="1"/>
    </xf>
    <xf numFmtId="8" fontId="57" fillId="0" borderId="13" xfId="0" applyNumberFormat="1" applyFont="1" applyBorder="1" applyAlignment="1">
      <alignment horizontal="left" vertical="center" indent="1"/>
    </xf>
    <xf numFmtId="44" fontId="0" fillId="0" borderId="0" xfId="0" applyNumberFormat="1" applyAlignment="1">
      <alignment/>
    </xf>
    <xf numFmtId="44" fontId="54" fillId="0" borderId="0" xfId="0" applyNumberFormat="1" applyFont="1" applyAlignment="1">
      <alignment/>
    </xf>
    <xf numFmtId="0" fontId="66" fillId="34" borderId="23" xfId="0" applyFont="1" applyFill="1" applyBorder="1" applyAlignment="1">
      <alignment horizontal="left" vertical="center" wrapText="1" indent="1"/>
    </xf>
    <xf numFmtId="0" fontId="67" fillId="0" borderId="0" xfId="0" applyFont="1" applyAlignment="1">
      <alignment horizontal="left" indent="1"/>
    </xf>
    <xf numFmtId="0" fontId="65" fillId="34" borderId="18" xfId="0" applyFont="1" applyFill="1" applyBorder="1" applyAlignment="1">
      <alignment horizontal="center" vertical="center"/>
    </xf>
    <xf numFmtId="0" fontId="68" fillId="0" borderId="0" xfId="0" applyFont="1" applyBorder="1" applyAlignment="1">
      <alignment vertical="top" wrapText="1"/>
    </xf>
    <xf numFmtId="44" fontId="68" fillId="0" borderId="0" xfId="45" applyFont="1" applyBorder="1" applyAlignment="1">
      <alignment vertical="top" wrapText="1"/>
    </xf>
    <xf numFmtId="14" fontId="69" fillId="0" borderId="13" xfId="45" applyNumberFormat="1" applyFont="1" applyFill="1" applyBorder="1" applyAlignment="1">
      <alignment horizontal="center" vertical="center"/>
    </xf>
    <xf numFmtId="14" fontId="54" fillId="0" borderId="0" xfId="0" applyNumberFormat="1" applyFont="1" applyAlignment="1">
      <alignment wrapText="1"/>
    </xf>
    <xf numFmtId="0" fontId="60" fillId="33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1" fontId="70" fillId="0" borderId="0" xfId="0" applyNumberFormat="1" applyFont="1" applyAlignment="1">
      <alignment horizontal="left" indent="1"/>
    </xf>
    <xf numFmtId="14" fontId="54" fillId="0" borderId="0" xfId="0" applyNumberFormat="1" applyFont="1" applyAlignment="1">
      <alignment/>
    </xf>
    <xf numFmtId="14" fontId="65" fillId="0" borderId="18" xfId="45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fp.sharepoint.com/sites/SalesTeam/Shared%20Documents/@%20ACTIVE%20DEALS/@PPP/@%20MASTER%20INVOICE%20(PPP)/20190702%20-%20PPP%20Master%20Invo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Report"/>
      <sheetName val="Master Invoice Table (Non-HAMP)"/>
      <sheetName val="Invoice Table (HAMP)"/>
      <sheetName val="Union Borrowing Base"/>
      <sheetName val="Draw Request"/>
      <sheetName val="Union Line"/>
      <sheetName val="CMS Report"/>
      <sheetName val="PPP Reconciliation"/>
      <sheetName val="Wafra Line"/>
      <sheetName val="Settlement Report"/>
    </sheetNames>
    <sheetDataSet>
      <sheetData sheetId="0">
        <row r="3">
          <cell r="C3">
            <v>43617</v>
          </cell>
          <cell r="E3">
            <v>43646</v>
          </cell>
        </row>
      </sheetData>
      <sheetData sheetId="1">
        <row r="2">
          <cell r="F2" t="str">
            <v>FISCAL
YEAR</v>
          </cell>
        </row>
        <row r="3">
          <cell r="A3" t="str">
            <v>GOOD SOURCE SOLUTIONS INC</v>
          </cell>
          <cell r="F3">
            <v>2018</v>
          </cell>
          <cell r="O3">
            <v>88826.4</v>
          </cell>
          <cell r="P3">
            <v>43255</v>
          </cell>
          <cell r="Q3">
            <v>6360.85</v>
          </cell>
          <cell r="S3">
            <v>1494.94</v>
          </cell>
          <cell r="U3">
            <v>1494.94</v>
          </cell>
          <cell r="V3">
            <v>7855.79</v>
          </cell>
          <cell r="W3">
            <v>43259</v>
          </cell>
          <cell r="X3">
            <v>86161.608</v>
          </cell>
          <cell r="Y3">
            <v>43307</v>
          </cell>
          <cell r="Z3">
            <v>88826.4</v>
          </cell>
          <cell r="AB3">
            <v>800087860</v>
          </cell>
          <cell r="AC3">
            <v>7855.79</v>
          </cell>
          <cell r="AD3">
            <v>43522</v>
          </cell>
          <cell r="AE3">
            <v>7855.79</v>
          </cell>
          <cell r="AK3">
            <v>43315</v>
          </cell>
        </row>
        <row r="4">
          <cell r="A4" t="str">
            <v>GOOD SOURCE SOLUTIONS INC</v>
          </cell>
          <cell r="F4">
            <v>2018</v>
          </cell>
          <cell r="O4">
            <v>88957.8</v>
          </cell>
          <cell r="P4">
            <v>43255</v>
          </cell>
          <cell r="Q4">
            <v>5753.79</v>
          </cell>
          <cell r="S4">
            <v>2348.48</v>
          </cell>
          <cell r="U4">
            <v>2348.48</v>
          </cell>
          <cell r="V4">
            <v>8102.27</v>
          </cell>
          <cell r="W4">
            <v>43259</v>
          </cell>
          <cell r="X4">
            <v>86289.066</v>
          </cell>
          <cell r="Y4">
            <v>43336</v>
          </cell>
          <cell r="Z4">
            <v>88957.8</v>
          </cell>
          <cell r="AB4">
            <v>800112510</v>
          </cell>
          <cell r="AC4">
            <v>8102.27</v>
          </cell>
          <cell r="AD4">
            <v>43522</v>
          </cell>
          <cell r="AE4">
            <v>8102.27</v>
          </cell>
          <cell r="AK4">
            <v>43343</v>
          </cell>
        </row>
        <row r="5">
          <cell r="A5" t="str">
            <v>GOOD SOURCE SOLUTIONS INC</v>
          </cell>
          <cell r="F5">
            <v>2018</v>
          </cell>
          <cell r="O5">
            <v>8350</v>
          </cell>
          <cell r="P5">
            <v>43255</v>
          </cell>
          <cell r="Q5">
            <v>614.47</v>
          </cell>
          <cell r="S5">
            <v>140.53</v>
          </cell>
          <cell r="U5">
            <v>140.53</v>
          </cell>
          <cell r="V5">
            <v>755</v>
          </cell>
          <cell r="W5">
            <v>43259</v>
          </cell>
          <cell r="X5">
            <v>8099.5</v>
          </cell>
          <cell r="Y5">
            <v>43307</v>
          </cell>
          <cell r="Z5">
            <v>8350</v>
          </cell>
          <cell r="AB5">
            <v>800086453</v>
          </cell>
          <cell r="AC5">
            <v>755</v>
          </cell>
          <cell r="AD5">
            <v>43522</v>
          </cell>
          <cell r="AE5">
            <v>755</v>
          </cell>
          <cell r="AK5">
            <v>43315</v>
          </cell>
        </row>
        <row r="6">
          <cell r="A6" t="str">
            <v>GOOD SOURCE SOLUTIONS INC</v>
          </cell>
          <cell r="F6">
            <v>2018</v>
          </cell>
          <cell r="O6">
            <v>16700</v>
          </cell>
          <cell r="P6">
            <v>43255</v>
          </cell>
          <cell r="Q6">
            <v>1190.37</v>
          </cell>
          <cell r="S6">
            <v>281.06</v>
          </cell>
          <cell r="U6">
            <v>281.06</v>
          </cell>
          <cell r="V6">
            <v>1471.43</v>
          </cell>
          <cell r="W6">
            <v>43259</v>
          </cell>
          <cell r="X6">
            <v>16199</v>
          </cell>
          <cell r="Y6">
            <v>43307</v>
          </cell>
          <cell r="Z6">
            <v>16700</v>
          </cell>
          <cell r="AB6">
            <v>800087860</v>
          </cell>
          <cell r="AC6">
            <v>1471.43</v>
          </cell>
          <cell r="AD6">
            <v>43522</v>
          </cell>
          <cell r="AE6">
            <v>1471.43</v>
          </cell>
          <cell r="AK6">
            <v>43315</v>
          </cell>
        </row>
        <row r="7">
          <cell r="A7" t="str">
            <v>GOOD SOURCE SOLUTIONS INC</v>
          </cell>
          <cell r="F7">
            <v>2018</v>
          </cell>
          <cell r="O7">
            <v>16700</v>
          </cell>
          <cell r="P7">
            <v>43255</v>
          </cell>
          <cell r="Q7">
            <v>1140.77</v>
          </cell>
          <cell r="S7">
            <v>440.88</v>
          </cell>
          <cell r="U7">
            <v>440.88</v>
          </cell>
          <cell r="V7">
            <v>1581.65</v>
          </cell>
          <cell r="W7">
            <v>43259</v>
          </cell>
          <cell r="X7">
            <v>16199</v>
          </cell>
          <cell r="Y7">
            <v>43336</v>
          </cell>
          <cell r="Z7">
            <v>16700</v>
          </cell>
          <cell r="AC7" t="str">
            <v/>
          </cell>
          <cell r="AE7" t="str">
            <v/>
          </cell>
          <cell r="AK7">
            <v>43343</v>
          </cell>
        </row>
        <row r="8">
          <cell r="A8" t="str">
            <v>GOOD SOURCE SOLUTIONS INC</v>
          </cell>
          <cell r="F8">
            <v>2018</v>
          </cell>
          <cell r="O8">
            <v>16700</v>
          </cell>
          <cell r="P8">
            <v>43255</v>
          </cell>
          <cell r="Q8">
            <v>1080.15</v>
          </cell>
          <cell r="S8">
            <v>440.88</v>
          </cell>
          <cell r="U8">
            <v>440.88</v>
          </cell>
          <cell r="V8">
            <v>1521.03</v>
          </cell>
          <cell r="W8">
            <v>43259</v>
          </cell>
          <cell r="X8">
            <v>16199</v>
          </cell>
          <cell r="Y8">
            <v>43336</v>
          </cell>
          <cell r="Z8">
            <v>16700</v>
          </cell>
          <cell r="AC8" t="str">
            <v/>
          </cell>
          <cell r="AE8" t="str">
            <v/>
          </cell>
          <cell r="AK8">
            <v>43343</v>
          </cell>
        </row>
        <row r="9">
          <cell r="A9" t="str">
            <v>GOOD SOURCE SOLUTIONS INC</v>
          </cell>
          <cell r="F9">
            <v>2018</v>
          </cell>
          <cell r="O9">
            <v>16700</v>
          </cell>
          <cell r="P9">
            <v>43255</v>
          </cell>
          <cell r="Q9">
            <v>1080.15</v>
          </cell>
          <cell r="S9">
            <v>440.88</v>
          </cell>
          <cell r="U9">
            <v>440.88</v>
          </cell>
          <cell r="V9">
            <v>1521.03</v>
          </cell>
          <cell r="W9">
            <v>43259</v>
          </cell>
          <cell r="X9">
            <v>16199</v>
          </cell>
          <cell r="Y9">
            <v>43336</v>
          </cell>
          <cell r="Z9">
            <v>16700</v>
          </cell>
          <cell r="AB9">
            <v>800112510</v>
          </cell>
          <cell r="AC9">
            <v>1521.03</v>
          </cell>
          <cell r="AD9">
            <v>43522</v>
          </cell>
          <cell r="AE9">
            <v>1521.03</v>
          </cell>
          <cell r="AK9">
            <v>43343</v>
          </cell>
        </row>
        <row r="10">
          <cell r="A10" t="str">
            <v>GOOD SOURCE SOLUTIONS INC</v>
          </cell>
          <cell r="F10">
            <v>2018</v>
          </cell>
          <cell r="O10">
            <v>16700</v>
          </cell>
          <cell r="P10">
            <v>43255</v>
          </cell>
          <cell r="Q10">
            <v>1036.06</v>
          </cell>
          <cell r="S10">
            <v>440.88</v>
          </cell>
          <cell r="U10">
            <v>440.88</v>
          </cell>
          <cell r="V10">
            <v>1476.94</v>
          </cell>
          <cell r="W10">
            <v>43259</v>
          </cell>
          <cell r="X10">
            <v>16199</v>
          </cell>
          <cell r="Y10">
            <v>43336</v>
          </cell>
          <cell r="Z10">
            <v>16700</v>
          </cell>
          <cell r="AC10" t="str">
            <v/>
          </cell>
          <cell r="AE10" t="str">
            <v/>
          </cell>
          <cell r="AK10">
            <v>43343</v>
          </cell>
        </row>
        <row r="11">
          <cell r="A11" t="str">
            <v>PROTOCOL CRIMINAL JUSTICE INC</v>
          </cell>
          <cell r="F11">
            <v>2018</v>
          </cell>
          <cell r="O11">
            <v>3961</v>
          </cell>
          <cell r="P11">
            <v>43180</v>
          </cell>
          <cell r="Q11">
            <v>86.27</v>
          </cell>
          <cell r="S11">
            <v>0</v>
          </cell>
          <cell r="U11">
            <v>0</v>
          </cell>
          <cell r="V11">
            <v>86.27</v>
          </cell>
          <cell r="W11">
            <v>43188</v>
          </cell>
          <cell r="X11">
            <v>3842.17</v>
          </cell>
          <cell r="Y11">
            <v>43180</v>
          </cell>
          <cell r="Z11">
            <v>3961</v>
          </cell>
          <cell r="AB11">
            <v>800005474</v>
          </cell>
          <cell r="AC11">
            <v>86.27</v>
          </cell>
          <cell r="AD11">
            <v>43476</v>
          </cell>
          <cell r="AE11">
            <v>86.27</v>
          </cell>
          <cell r="AK11">
            <v>43196</v>
          </cell>
        </row>
        <row r="12">
          <cell r="A12" t="str">
            <v>GOOD SOURCE SOLUTIONS INC</v>
          </cell>
          <cell r="F12">
            <v>2018</v>
          </cell>
          <cell r="O12">
            <v>98449.2</v>
          </cell>
          <cell r="P12">
            <v>43255</v>
          </cell>
          <cell r="Q12">
            <v>7472.29</v>
          </cell>
          <cell r="S12">
            <v>1429.48</v>
          </cell>
          <cell r="U12">
            <v>1429.48</v>
          </cell>
          <cell r="V12">
            <v>8901.77</v>
          </cell>
          <cell r="W12">
            <v>43259</v>
          </cell>
          <cell r="X12">
            <v>95495.72399999999</v>
          </cell>
          <cell r="Y12">
            <v>43300</v>
          </cell>
          <cell r="Z12">
            <v>98449.2</v>
          </cell>
          <cell r="AB12">
            <v>800085260</v>
          </cell>
          <cell r="AC12">
            <v>8901.77</v>
          </cell>
          <cell r="AD12">
            <v>43522</v>
          </cell>
          <cell r="AE12">
            <v>8901.77</v>
          </cell>
          <cell r="AK12">
            <v>43306</v>
          </cell>
        </row>
        <row r="13">
          <cell r="A13" t="str">
            <v>GOOD SOURCE SOLUTIONS INC</v>
          </cell>
          <cell r="F13">
            <v>2018</v>
          </cell>
          <cell r="O13">
            <v>16700</v>
          </cell>
          <cell r="P13">
            <v>43255</v>
          </cell>
          <cell r="Q13">
            <v>1190.37</v>
          </cell>
          <cell r="S13">
            <v>281.06</v>
          </cell>
          <cell r="U13">
            <v>281.06</v>
          </cell>
          <cell r="V13">
            <v>1471.43</v>
          </cell>
          <cell r="W13">
            <v>43259</v>
          </cell>
          <cell r="X13">
            <v>16199</v>
          </cell>
          <cell r="Y13">
            <v>43307</v>
          </cell>
          <cell r="Z13">
            <v>16700</v>
          </cell>
          <cell r="AB13">
            <v>800105390</v>
          </cell>
          <cell r="AC13">
            <v>1471.43</v>
          </cell>
          <cell r="AD13">
            <v>43522</v>
          </cell>
          <cell r="AE13">
            <v>1471.43</v>
          </cell>
          <cell r="AK13">
            <v>43315</v>
          </cell>
        </row>
        <row r="14">
          <cell r="A14" t="str">
            <v>GOOD SOURCE SOLUTIONS INC</v>
          </cell>
          <cell r="F14">
            <v>2018</v>
          </cell>
          <cell r="O14">
            <v>16700</v>
          </cell>
          <cell r="P14">
            <v>43255</v>
          </cell>
          <cell r="Q14">
            <v>1085.66</v>
          </cell>
          <cell r="S14">
            <v>440.88</v>
          </cell>
          <cell r="U14">
            <v>440.88</v>
          </cell>
          <cell r="V14">
            <v>1526.54</v>
          </cell>
          <cell r="W14">
            <v>43259</v>
          </cell>
          <cell r="X14">
            <v>16199</v>
          </cell>
          <cell r="Y14">
            <v>43336</v>
          </cell>
          <cell r="Z14">
            <v>16700</v>
          </cell>
          <cell r="AB14">
            <v>800112510</v>
          </cell>
          <cell r="AC14">
            <v>1526.54</v>
          </cell>
          <cell r="AD14">
            <v>43522</v>
          </cell>
          <cell r="AE14">
            <v>1526.54</v>
          </cell>
          <cell r="AK14">
            <v>43343</v>
          </cell>
        </row>
        <row r="15">
          <cell r="A15" t="str">
            <v>GOOD SOURCE SOLUTIONS INC</v>
          </cell>
          <cell r="F15">
            <v>2018</v>
          </cell>
          <cell r="O15">
            <v>17925</v>
          </cell>
          <cell r="P15">
            <v>43255</v>
          </cell>
          <cell r="Q15">
            <v>1401.91</v>
          </cell>
          <cell r="S15">
            <v>76.89</v>
          </cell>
          <cell r="U15">
            <v>76.89</v>
          </cell>
          <cell r="V15">
            <v>1478.8</v>
          </cell>
          <cell r="W15">
            <v>43259</v>
          </cell>
          <cell r="X15">
            <v>17387.25</v>
          </cell>
          <cell r="Y15">
            <v>43269</v>
          </cell>
          <cell r="Z15">
            <v>17925</v>
          </cell>
          <cell r="AB15">
            <v>800069633</v>
          </cell>
          <cell r="AC15">
            <v>1478.8</v>
          </cell>
          <cell r="AD15">
            <v>43522</v>
          </cell>
          <cell r="AE15">
            <v>1478.8</v>
          </cell>
          <cell r="AK15">
            <v>43277</v>
          </cell>
        </row>
        <row r="16">
          <cell r="A16" t="str">
            <v>GOOD SOURCE SOLUTIONS INC</v>
          </cell>
          <cell r="F16">
            <v>2018</v>
          </cell>
          <cell r="O16">
            <v>17925</v>
          </cell>
          <cell r="P16">
            <v>43255</v>
          </cell>
          <cell r="Q16">
            <v>1289.52</v>
          </cell>
          <cell r="S16">
            <v>301.67</v>
          </cell>
          <cell r="U16">
            <v>301.67</v>
          </cell>
          <cell r="V16">
            <v>1591.19</v>
          </cell>
          <cell r="W16">
            <v>43259</v>
          </cell>
          <cell r="X16">
            <v>17387.25</v>
          </cell>
          <cell r="Y16">
            <v>43307</v>
          </cell>
          <cell r="Z16">
            <v>17925</v>
          </cell>
          <cell r="AB16">
            <v>800104593</v>
          </cell>
          <cell r="AC16">
            <v>1591.19</v>
          </cell>
          <cell r="AD16">
            <v>43522</v>
          </cell>
          <cell r="AE16">
            <v>1591.19</v>
          </cell>
          <cell r="AK16">
            <v>43315</v>
          </cell>
        </row>
        <row r="17">
          <cell r="A17" t="str">
            <v>GOOD SOURCE SOLUTIONS INC</v>
          </cell>
          <cell r="F17">
            <v>2018</v>
          </cell>
          <cell r="O17">
            <v>86329.8</v>
          </cell>
          <cell r="P17">
            <v>43255</v>
          </cell>
          <cell r="Q17">
            <v>5384.38</v>
          </cell>
          <cell r="S17">
            <v>2279.1</v>
          </cell>
          <cell r="U17">
            <v>2279.1</v>
          </cell>
          <cell r="V17">
            <v>7663.48</v>
          </cell>
          <cell r="W17">
            <v>43259</v>
          </cell>
          <cell r="X17">
            <v>83739.906</v>
          </cell>
          <cell r="Y17">
            <v>43336</v>
          </cell>
          <cell r="Z17">
            <v>86329.8</v>
          </cell>
          <cell r="AC17" t="str">
            <v/>
          </cell>
          <cell r="AE17" t="str">
            <v/>
          </cell>
          <cell r="AK17">
            <v>43343</v>
          </cell>
        </row>
        <row r="18">
          <cell r="A18" t="str">
            <v>GOOD SOURCE SOLUTIONS INC</v>
          </cell>
          <cell r="F18">
            <v>2018</v>
          </cell>
          <cell r="O18">
            <v>16700</v>
          </cell>
          <cell r="P18">
            <v>43255</v>
          </cell>
          <cell r="Q18">
            <v>953.4</v>
          </cell>
          <cell r="S18">
            <v>440.88</v>
          </cell>
          <cell r="U18">
            <v>440.88</v>
          </cell>
          <cell r="V18">
            <v>1394.28</v>
          </cell>
          <cell r="W18">
            <v>43259</v>
          </cell>
          <cell r="X18">
            <v>16199</v>
          </cell>
          <cell r="Y18">
            <v>43336</v>
          </cell>
          <cell r="Z18">
            <v>16700</v>
          </cell>
          <cell r="AB18">
            <v>800112510</v>
          </cell>
          <cell r="AC18">
            <v>1394.28</v>
          </cell>
          <cell r="AD18">
            <v>43522</v>
          </cell>
          <cell r="AE18">
            <v>1394.28</v>
          </cell>
          <cell r="AK18">
            <v>43343</v>
          </cell>
        </row>
        <row r="19">
          <cell r="A19" t="str">
            <v>PROTOCOL CRIMINAL JUSTICE INC</v>
          </cell>
          <cell r="F19">
            <v>2018</v>
          </cell>
          <cell r="O19">
            <v>4267</v>
          </cell>
          <cell r="P19">
            <v>43180</v>
          </cell>
          <cell r="Q19">
            <v>70.4</v>
          </cell>
          <cell r="S19">
            <v>30.97</v>
          </cell>
          <cell r="U19">
            <v>30.97</v>
          </cell>
          <cell r="V19">
            <v>101.37</v>
          </cell>
          <cell r="W19">
            <v>43188</v>
          </cell>
          <cell r="X19">
            <v>4138.99</v>
          </cell>
          <cell r="Y19">
            <v>43203</v>
          </cell>
          <cell r="Z19">
            <v>4267</v>
          </cell>
          <cell r="AB19">
            <v>800005474</v>
          </cell>
          <cell r="AC19">
            <v>101.37</v>
          </cell>
          <cell r="AD19">
            <v>43476</v>
          </cell>
          <cell r="AE19">
            <v>101.37</v>
          </cell>
          <cell r="AK19">
            <v>43223</v>
          </cell>
        </row>
        <row r="20">
          <cell r="A20" t="str">
            <v>PROTOCOL CRIMINAL JUSTICE INC</v>
          </cell>
          <cell r="F20">
            <v>2018</v>
          </cell>
          <cell r="O20">
            <v>4051.44</v>
          </cell>
          <cell r="P20">
            <v>43180</v>
          </cell>
          <cell r="Q20">
            <v>45.45</v>
          </cell>
          <cell r="S20">
            <v>29.41</v>
          </cell>
          <cell r="U20">
            <v>29.41</v>
          </cell>
          <cell r="V20">
            <v>74.86</v>
          </cell>
          <cell r="W20">
            <v>43188</v>
          </cell>
          <cell r="X20">
            <v>3929.8968</v>
          </cell>
          <cell r="Y20">
            <v>43203</v>
          </cell>
          <cell r="Z20">
            <v>4051.44</v>
          </cell>
          <cell r="AB20">
            <v>800005474</v>
          </cell>
          <cell r="AC20">
            <v>74.86</v>
          </cell>
          <cell r="AD20">
            <v>43476</v>
          </cell>
          <cell r="AE20">
            <v>74.86</v>
          </cell>
          <cell r="AK20">
            <v>43223</v>
          </cell>
        </row>
        <row r="21">
          <cell r="A21" t="str">
            <v>BI INC</v>
          </cell>
          <cell r="F21">
            <v>2018</v>
          </cell>
          <cell r="O21">
            <v>3561.17</v>
          </cell>
          <cell r="P21">
            <v>43180</v>
          </cell>
          <cell r="Q21">
            <v>35.25</v>
          </cell>
          <cell r="S21">
            <v>25.85</v>
          </cell>
          <cell r="U21">
            <v>25.85</v>
          </cell>
          <cell r="V21">
            <v>61.1</v>
          </cell>
          <cell r="W21">
            <v>43188</v>
          </cell>
          <cell r="X21">
            <v>3454.3349</v>
          </cell>
          <cell r="Y21">
            <v>43203</v>
          </cell>
          <cell r="Z21">
            <v>3561.17</v>
          </cell>
          <cell r="AC21" t="str">
            <v/>
          </cell>
          <cell r="AE21" t="str">
            <v/>
          </cell>
          <cell r="AK21">
            <v>43223</v>
          </cell>
        </row>
        <row r="22">
          <cell r="A22" t="str">
            <v>GOOD SOURCE SOLUTIONS INC</v>
          </cell>
          <cell r="F22">
            <v>2018</v>
          </cell>
          <cell r="O22">
            <v>16700</v>
          </cell>
          <cell r="P22">
            <v>43255</v>
          </cell>
          <cell r="Q22">
            <v>931.35</v>
          </cell>
          <cell r="S22">
            <v>440.88</v>
          </cell>
          <cell r="U22">
            <v>440.88</v>
          </cell>
          <cell r="V22">
            <v>1372.23</v>
          </cell>
          <cell r="W22">
            <v>43259</v>
          </cell>
          <cell r="X22">
            <v>16199</v>
          </cell>
          <cell r="Y22">
            <v>43336</v>
          </cell>
          <cell r="Z22">
            <v>16700</v>
          </cell>
          <cell r="AC22" t="str">
            <v/>
          </cell>
          <cell r="AE22" t="str">
            <v/>
          </cell>
          <cell r="AK22">
            <v>43343</v>
          </cell>
        </row>
        <row r="23">
          <cell r="A23" t="str">
            <v>GOOD SOURCE SOLUTIONS INC</v>
          </cell>
          <cell r="F23">
            <v>2018</v>
          </cell>
          <cell r="O23">
            <v>32800.8</v>
          </cell>
          <cell r="P23">
            <v>43255</v>
          </cell>
          <cell r="Q23">
            <v>1731.88</v>
          </cell>
          <cell r="S23">
            <v>1060.77</v>
          </cell>
          <cell r="U23">
            <v>1060.77</v>
          </cell>
          <cell r="V23">
            <v>2792.65</v>
          </cell>
          <cell r="W23">
            <v>43259</v>
          </cell>
          <cell r="X23">
            <v>31816.776</v>
          </cell>
          <cell r="Y23">
            <v>43354</v>
          </cell>
          <cell r="Z23">
            <v>32800.8</v>
          </cell>
          <cell r="AB23">
            <v>800112510</v>
          </cell>
          <cell r="AC23">
            <v>2792.65</v>
          </cell>
          <cell r="AD23">
            <v>43522</v>
          </cell>
          <cell r="AE23">
            <v>2792.65</v>
          </cell>
          <cell r="AK23">
            <v>43362</v>
          </cell>
        </row>
        <row r="24">
          <cell r="A24" t="str">
            <v>GOOD SOURCE SOLUTIONS INC</v>
          </cell>
          <cell r="F24">
            <v>2018</v>
          </cell>
          <cell r="O24">
            <v>12825.6</v>
          </cell>
          <cell r="P24">
            <v>43255</v>
          </cell>
          <cell r="Q24">
            <v>677.19</v>
          </cell>
          <cell r="S24">
            <v>414.77</v>
          </cell>
          <cell r="U24">
            <v>414.77</v>
          </cell>
          <cell r="V24">
            <v>1091.96</v>
          </cell>
          <cell r="W24">
            <v>43259</v>
          </cell>
          <cell r="X24">
            <v>12440.832</v>
          </cell>
          <cell r="Y24">
            <v>43354</v>
          </cell>
          <cell r="Z24">
            <v>12825.6</v>
          </cell>
          <cell r="AB24">
            <v>800112510</v>
          </cell>
          <cell r="AC24">
            <v>1091.96</v>
          </cell>
          <cell r="AD24">
            <v>43522</v>
          </cell>
          <cell r="AE24">
            <v>1091.96</v>
          </cell>
          <cell r="AK24">
            <v>43362</v>
          </cell>
        </row>
        <row r="25">
          <cell r="A25" t="str">
            <v>GOOD SOURCE SOLUTIONS INC</v>
          </cell>
          <cell r="F25">
            <v>2018</v>
          </cell>
          <cell r="O25">
            <v>16700</v>
          </cell>
          <cell r="P25">
            <v>43255</v>
          </cell>
          <cell r="Q25">
            <v>881.76</v>
          </cell>
          <cell r="S25">
            <v>540.07</v>
          </cell>
          <cell r="U25">
            <v>540.07</v>
          </cell>
          <cell r="V25">
            <v>1421.83</v>
          </cell>
          <cell r="W25">
            <v>43259</v>
          </cell>
          <cell r="X25">
            <v>16199</v>
          </cell>
          <cell r="Y25">
            <v>43354</v>
          </cell>
          <cell r="Z25">
            <v>16700</v>
          </cell>
          <cell r="AB25">
            <v>800112510</v>
          </cell>
          <cell r="AC25">
            <v>1421.83</v>
          </cell>
          <cell r="AD25">
            <v>43522</v>
          </cell>
          <cell r="AE25">
            <v>1421.83</v>
          </cell>
          <cell r="AK25">
            <v>43362</v>
          </cell>
        </row>
        <row r="26">
          <cell r="A26" t="str">
            <v>GOOD SOURCE SOLUTIONS INC</v>
          </cell>
          <cell r="F26">
            <v>2018</v>
          </cell>
          <cell r="O26">
            <v>26197</v>
          </cell>
          <cell r="P26">
            <v>43255</v>
          </cell>
          <cell r="Q26">
            <v>1435.07</v>
          </cell>
          <cell r="S26">
            <v>691.6</v>
          </cell>
          <cell r="U26">
            <v>691.6</v>
          </cell>
          <cell r="V26">
            <v>2126.67</v>
          </cell>
          <cell r="W26">
            <v>43259</v>
          </cell>
          <cell r="X26">
            <v>25411.09</v>
          </cell>
          <cell r="Y26">
            <v>43336</v>
          </cell>
          <cell r="Z26">
            <v>26197</v>
          </cell>
          <cell r="AC26" t="str">
            <v/>
          </cell>
          <cell r="AE26" t="str">
            <v/>
          </cell>
          <cell r="AK26">
            <v>43343</v>
          </cell>
        </row>
        <row r="27">
          <cell r="A27" t="str">
            <v>GOOD SOURCE SOLUTIONS INC</v>
          </cell>
          <cell r="F27">
            <v>2018</v>
          </cell>
          <cell r="O27">
            <v>89352</v>
          </cell>
          <cell r="P27">
            <v>43255</v>
          </cell>
          <cell r="Q27">
            <v>4717.78</v>
          </cell>
          <cell r="S27">
            <v>2889.64</v>
          </cell>
          <cell r="U27">
            <v>2889.64</v>
          </cell>
          <cell r="V27">
            <v>7607.42</v>
          </cell>
          <cell r="W27">
            <v>43259</v>
          </cell>
          <cell r="X27">
            <v>86671.44</v>
          </cell>
          <cell r="Y27">
            <v>43354</v>
          </cell>
          <cell r="Z27">
            <v>89352</v>
          </cell>
          <cell r="AB27">
            <v>800118881</v>
          </cell>
          <cell r="AC27">
            <v>7607.42</v>
          </cell>
          <cell r="AD27">
            <v>43522</v>
          </cell>
          <cell r="AE27">
            <v>7607.42</v>
          </cell>
          <cell r="AK27">
            <v>43362</v>
          </cell>
        </row>
        <row r="28">
          <cell r="A28" t="str">
            <v>GOOD SOURCE SOLUTIONS INC</v>
          </cell>
          <cell r="F28">
            <v>2018</v>
          </cell>
          <cell r="O28">
            <v>8350</v>
          </cell>
          <cell r="P28">
            <v>43255</v>
          </cell>
          <cell r="Q28">
            <v>440.88</v>
          </cell>
          <cell r="S28">
            <v>270.03</v>
          </cell>
          <cell r="U28">
            <v>270.03</v>
          </cell>
          <cell r="V28">
            <v>710.91</v>
          </cell>
          <cell r="W28">
            <v>43259</v>
          </cell>
          <cell r="X28">
            <v>8099.5</v>
          </cell>
          <cell r="Y28">
            <v>43354</v>
          </cell>
          <cell r="Z28">
            <v>8350</v>
          </cell>
          <cell r="AB28">
            <v>800112510</v>
          </cell>
          <cell r="AC28">
            <v>710.91</v>
          </cell>
          <cell r="AD28">
            <v>43522</v>
          </cell>
          <cell r="AE28">
            <v>710.91</v>
          </cell>
          <cell r="AK28">
            <v>43362</v>
          </cell>
        </row>
        <row r="29">
          <cell r="A29" t="str">
            <v>GOOD SOURCE SOLUTIONS INC</v>
          </cell>
          <cell r="F29">
            <v>2018</v>
          </cell>
          <cell r="O29">
            <v>16700</v>
          </cell>
          <cell r="P29">
            <v>43255</v>
          </cell>
          <cell r="Q29">
            <v>881.76</v>
          </cell>
          <cell r="S29">
            <v>540.07</v>
          </cell>
          <cell r="U29">
            <v>540.07</v>
          </cell>
          <cell r="V29">
            <v>1421.83</v>
          </cell>
          <cell r="W29">
            <v>43259</v>
          </cell>
          <cell r="X29">
            <v>16199</v>
          </cell>
          <cell r="Y29">
            <v>43354</v>
          </cell>
          <cell r="Z29">
            <v>16700</v>
          </cell>
          <cell r="AB29">
            <v>800118881</v>
          </cell>
          <cell r="AC29">
            <v>1421.83</v>
          </cell>
          <cell r="AD29">
            <v>43522</v>
          </cell>
          <cell r="AE29">
            <v>1421.83</v>
          </cell>
          <cell r="AK29">
            <v>43362</v>
          </cell>
        </row>
        <row r="30">
          <cell r="A30" t="str">
            <v>GOOD SOURCE SOLUTIONS INC</v>
          </cell>
          <cell r="F30">
            <v>2018</v>
          </cell>
          <cell r="O30">
            <v>16700</v>
          </cell>
          <cell r="P30">
            <v>43255</v>
          </cell>
          <cell r="Q30">
            <v>881.76</v>
          </cell>
          <cell r="S30">
            <v>540.07</v>
          </cell>
          <cell r="U30">
            <v>540.07</v>
          </cell>
          <cell r="V30">
            <v>1421.83</v>
          </cell>
          <cell r="W30">
            <v>43259</v>
          </cell>
          <cell r="X30">
            <v>16199</v>
          </cell>
          <cell r="Y30">
            <v>43354</v>
          </cell>
          <cell r="Z30">
            <v>16700</v>
          </cell>
          <cell r="AB30">
            <v>800118881</v>
          </cell>
          <cell r="AC30">
            <v>1421.83</v>
          </cell>
          <cell r="AD30">
            <v>43522</v>
          </cell>
          <cell r="AE30">
            <v>1421.83</v>
          </cell>
          <cell r="AK30">
            <v>43362</v>
          </cell>
        </row>
        <row r="31">
          <cell r="A31" t="str">
            <v>PROTOCOL CRIMINAL JUSTICE INC</v>
          </cell>
          <cell r="F31">
            <v>2018</v>
          </cell>
          <cell r="O31">
            <v>3934.48</v>
          </cell>
          <cell r="P31">
            <v>43263</v>
          </cell>
          <cell r="Q31">
            <v>33.75</v>
          </cell>
          <cell r="S31">
            <v>7.79</v>
          </cell>
          <cell r="U31">
            <v>7.79</v>
          </cell>
          <cell r="V31">
            <v>41.54</v>
          </cell>
          <cell r="W31">
            <v>43269</v>
          </cell>
          <cell r="X31">
            <v>3816.4456</v>
          </cell>
          <cell r="Y31">
            <v>43270</v>
          </cell>
          <cell r="Z31">
            <v>3934.48</v>
          </cell>
          <cell r="AB31">
            <v>800006864</v>
          </cell>
          <cell r="AC31">
            <v>41.54</v>
          </cell>
          <cell r="AE31" t="str">
            <v/>
          </cell>
          <cell r="AK31">
            <v>43277</v>
          </cell>
        </row>
        <row r="32">
          <cell r="A32" t="str">
            <v>PROTOCOL CRIMINAL JUSTICE INC</v>
          </cell>
          <cell r="F32">
            <v>2018</v>
          </cell>
          <cell r="O32">
            <v>3408.16</v>
          </cell>
          <cell r="P32">
            <v>43263</v>
          </cell>
          <cell r="Q32">
            <v>13.49</v>
          </cell>
          <cell r="S32">
            <v>6.74</v>
          </cell>
          <cell r="U32">
            <v>6.74</v>
          </cell>
          <cell r="V32">
            <v>20.23</v>
          </cell>
          <cell r="W32">
            <v>43269</v>
          </cell>
          <cell r="X32">
            <v>3305.9152</v>
          </cell>
          <cell r="Y32">
            <v>43270</v>
          </cell>
          <cell r="Z32">
            <v>3408.16</v>
          </cell>
          <cell r="AB32">
            <v>800006864</v>
          </cell>
          <cell r="AC32">
            <v>20.23</v>
          </cell>
          <cell r="AE32" t="str">
            <v/>
          </cell>
          <cell r="AK32">
            <v>43277</v>
          </cell>
        </row>
        <row r="33">
          <cell r="A33" t="str">
            <v>ADVANCED COMMODITIES</v>
          </cell>
          <cell r="F33">
            <v>2018</v>
          </cell>
          <cell r="O33">
            <v>817.2</v>
          </cell>
          <cell r="P33">
            <v>43251</v>
          </cell>
          <cell r="Q33">
            <v>5.66</v>
          </cell>
          <cell r="S33">
            <v>4.85</v>
          </cell>
          <cell r="U33">
            <v>4.85</v>
          </cell>
          <cell r="V33">
            <v>10.51</v>
          </cell>
          <cell r="W33">
            <v>43257</v>
          </cell>
          <cell r="X33">
            <v>792.684</v>
          </cell>
          <cell r="Y33">
            <v>43270</v>
          </cell>
          <cell r="Z33">
            <v>817.2</v>
          </cell>
          <cell r="AB33">
            <v>800007743</v>
          </cell>
          <cell r="AC33">
            <v>10.51</v>
          </cell>
          <cell r="AE33" t="str">
            <v/>
          </cell>
          <cell r="AK33">
            <v>43277</v>
          </cell>
        </row>
        <row r="34">
          <cell r="A34" t="str">
            <v>PROTOCOL CRIMINAL JUSTICE INC</v>
          </cell>
          <cell r="F34">
            <v>2018</v>
          </cell>
          <cell r="O34">
            <v>3925.64</v>
          </cell>
          <cell r="P34">
            <v>43263</v>
          </cell>
          <cell r="Q34">
            <v>73.84</v>
          </cell>
          <cell r="S34">
            <v>7.77</v>
          </cell>
          <cell r="U34">
            <v>7.77</v>
          </cell>
          <cell r="V34">
            <v>81.61</v>
          </cell>
          <cell r="W34">
            <v>43269</v>
          </cell>
          <cell r="X34">
            <v>3807.8707999999997</v>
          </cell>
          <cell r="Y34">
            <v>43270</v>
          </cell>
          <cell r="Z34">
            <v>3925.64</v>
          </cell>
          <cell r="AB34">
            <v>800006864</v>
          </cell>
          <cell r="AC34">
            <v>81.61</v>
          </cell>
          <cell r="AE34" t="str">
            <v/>
          </cell>
          <cell r="AK34">
            <v>43277</v>
          </cell>
        </row>
        <row r="35">
          <cell r="A35" t="str">
            <v>ADVANCED COMMODITIES</v>
          </cell>
          <cell r="F35">
            <v>2018</v>
          </cell>
          <cell r="O35">
            <v>870.52</v>
          </cell>
          <cell r="P35">
            <v>43251</v>
          </cell>
          <cell r="Q35">
            <v>4.88</v>
          </cell>
          <cell r="S35">
            <v>5.17</v>
          </cell>
          <cell r="U35">
            <v>5.17</v>
          </cell>
          <cell r="V35">
            <v>10.05</v>
          </cell>
          <cell r="W35">
            <v>43257</v>
          </cell>
          <cell r="X35">
            <v>844.4044</v>
          </cell>
          <cell r="Y35">
            <v>43270</v>
          </cell>
          <cell r="Z35">
            <v>870.52</v>
          </cell>
          <cell r="AB35">
            <v>800006817</v>
          </cell>
          <cell r="AC35">
            <v>10.05</v>
          </cell>
          <cell r="AE35" t="str">
            <v/>
          </cell>
          <cell r="AK35">
            <v>43277</v>
          </cell>
        </row>
        <row r="36">
          <cell r="A36" t="str">
            <v>ADVANCED COMMODITIES</v>
          </cell>
          <cell r="F36">
            <v>2018</v>
          </cell>
          <cell r="O36">
            <v>108.96</v>
          </cell>
          <cell r="P36">
            <v>43251</v>
          </cell>
          <cell r="Q36">
            <v>0.89</v>
          </cell>
          <cell r="S36">
            <v>0.64</v>
          </cell>
          <cell r="U36">
            <v>0.64</v>
          </cell>
          <cell r="V36">
            <v>1.53</v>
          </cell>
          <cell r="W36">
            <v>43257</v>
          </cell>
          <cell r="X36">
            <v>105.6912</v>
          </cell>
          <cell r="Y36">
            <v>43270</v>
          </cell>
          <cell r="Z36">
            <v>108.96</v>
          </cell>
          <cell r="AC36" t="str">
            <v/>
          </cell>
          <cell r="AE36" t="str">
            <v/>
          </cell>
          <cell r="AK36">
            <v>43277</v>
          </cell>
        </row>
        <row r="37">
          <cell r="A37" t="str">
            <v>BI INC</v>
          </cell>
          <cell r="F37">
            <v>2018</v>
          </cell>
          <cell r="O37">
            <v>2400.42</v>
          </cell>
          <cell r="P37">
            <v>43255</v>
          </cell>
          <cell r="Q37">
            <v>11.08</v>
          </cell>
          <cell r="S37">
            <v>11.08</v>
          </cell>
          <cell r="U37">
            <v>11.08</v>
          </cell>
          <cell r="V37">
            <v>22.16</v>
          </cell>
          <cell r="W37">
            <v>43259</v>
          </cell>
          <cell r="X37">
            <v>2328.4074</v>
          </cell>
          <cell r="Y37">
            <v>43270</v>
          </cell>
          <cell r="Z37">
            <v>2400.42</v>
          </cell>
          <cell r="AB37">
            <v>800006863</v>
          </cell>
          <cell r="AC37">
            <v>22.16</v>
          </cell>
          <cell r="AE37" t="str">
            <v/>
          </cell>
          <cell r="AK37">
            <v>43277</v>
          </cell>
        </row>
        <row r="38">
          <cell r="A38" t="str">
            <v>ADVANCED COMMODITIES</v>
          </cell>
          <cell r="F38">
            <v>2018</v>
          </cell>
          <cell r="O38">
            <v>1222.26</v>
          </cell>
          <cell r="P38">
            <v>43251</v>
          </cell>
          <cell r="Q38">
            <v>6.85</v>
          </cell>
          <cell r="S38">
            <v>7.26</v>
          </cell>
          <cell r="U38">
            <v>7.26</v>
          </cell>
          <cell r="V38">
            <v>14.11</v>
          </cell>
          <cell r="W38">
            <v>43257</v>
          </cell>
          <cell r="X38">
            <v>1185.5922</v>
          </cell>
          <cell r="Y38">
            <v>43270</v>
          </cell>
          <cell r="Z38">
            <v>1222.26</v>
          </cell>
          <cell r="AB38">
            <v>800006817</v>
          </cell>
          <cell r="AC38">
            <v>14.11</v>
          </cell>
          <cell r="AE38" t="str">
            <v/>
          </cell>
          <cell r="AK38">
            <v>43277</v>
          </cell>
        </row>
        <row r="39">
          <cell r="A39" t="str">
            <v>ADVANCED COMMODITIES</v>
          </cell>
          <cell r="F39">
            <v>2018</v>
          </cell>
          <cell r="O39">
            <v>1778.64</v>
          </cell>
          <cell r="P39">
            <v>43251</v>
          </cell>
          <cell r="Q39">
            <v>9.39</v>
          </cell>
          <cell r="S39">
            <v>10.56</v>
          </cell>
          <cell r="U39">
            <v>10.56</v>
          </cell>
          <cell r="V39">
            <v>19.95</v>
          </cell>
          <cell r="W39">
            <v>43257</v>
          </cell>
          <cell r="X39">
            <v>1725.2808</v>
          </cell>
          <cell r="Y39">
            <v>43270</v>
          </cell>
          <cell r="Z39">
            <v>1778.64</v>
          </cell>
          <cell r="AB39">
            <v>800006817</v>
          </cell>
          <cell r="AC39">
            <v>19.95</v>
          </cell>
          <cell r="AE39" t="str">
            <v/>
          </cell>
          <cell r="AK39">
            <v>43277</v>
          </cell>
        </row>
        <row r="40">
          <cell r="A40" t="str">
            <v>ADVANCED COMMODITIES</v>
          </cell>
          <cell r="F40">
            <v>2018</v>
          </cell>
          <cell r="O40">
            <v>42.19</v>
          </cell>
          <cell r="P40">
            <v>43251</v>
          </cell>
          <cell r="Q40">
            <v>0.22</v>
          </cell>
          <cell r="S40">
            <v>0.25</v>
          </cell>
          <cell r="U40">
            <v>0.25</v>
          </cell>
          <cell r="V40">
            <v>0.47</v>
          </cell>
          <cell r="W40">
            <v>43257</v>
          </cell>
          <cell r="X40">
            <v>40.924299999999995</v>
          </cell>
          <cell r="Y40">
            <v>43270</v>
          </cell>
          <cell r="Z40">
            <v>42.19</v>
          </cell>
          <cell r="AC40" t="str">
            <v/>
          </cell>
          <cell r="AE40" t="str">
            <v/>
          </cell>
          <cell r="AK40">
            <v>43277</v>
          </cell>
        </row>
        <row r="41">
          <cell r="A41" t="str">
            <v>GOOD SOURCE SOLUTIONS INC</v>
          </cell>
          <cell r="F41">
            <v>2018</v>
          </cell>
          <cell r="O41">
            <v>14004</v>
          </cell>
          <cell r="P41">
            <v>43255</v>
          </cell>
          <cell r="Q41">
            <v>744.03</v>
          </cell>
          <cell r="S41">
            <v>452.88</v>
          </cell>
          <cell r="U41">
            <v>452.88</v>
          </cell>
          <cell r="V41">
            <v>1196.91</v>
          </cell>
          <cell r="W41">
            <v>43259</v>
          </cell>
          <cell r="X41">
            <v>13583.88</v>
          </cell>
          <cell r="Y41">
            <v>43354</v>
          </cell>
          <cell r="Z41">
            <v>14004</v>
          </cell>
          <cell r="AB41">
            <v>800118881</v>
          </cell>
          <cell r="AC41">
            <v>1196.91</v>
          </cell>
          <cell r="AD41">
            <v>43522</v>
          </cell>
          <cell r="AE41">
            <v>1196.91</v>
          </cell>
          <cell r="AK41">
            <v>43362</v>
          </cell>
        </row>
        <row r="42">
          <cell r="A42" t="str">
            <v>ADVANCED COMMODITIES</v>
          </cell>
          <cell r="F42">
            <v>2018</v>
          </cell>
          <cell r="O42">
            <v>1978.58</v>
          </cell>
          <cell r="P42">
            <v>43263</v>
          </cell>
          <cell r="Q42">
            <v>9.79</v>
          </cell>
          <cell r="S42">
            <v>3.91</v>
          </cell>
          <cell r="U42">
            <v>3.91</v>
          </cell>
          <cell r="V42">
            <v>13.7</v>
          </cell>
          <cell r="W42">
            <v>43269</v>
          </cell>
          <cell r="X42">
            <v>1919.2225999999998</v>
          </cell>
          <cell r="Y42">
            <v>43270</v>
          </cell>
          <cell r="Z42">
            <v>1978.58</v>
          </cell>
          <cell r="AB42">
            <v>800006817</v>
          </cell>
          <cell r="AC42">
            <v>13.7</v>
          </cell>
          <cell r="AE42" t="str">
            <v/>
          </cell>
          <cell r="AK42">
            <v>43277</v>
          </cell>
        </row>
        <row r="43">
          <cell r="A43" t="str">
            <v>ADVANCED COMMODITIES</v>
          </cell>
          <cell r="F43">
            <v>2018</v>
          </cell>
          <cell r="O43">
            <v>1459.2</v>
          </cell>
          <cell r="P43">
            <v>43354</v>
          </cell>
          <cell r="Q43">
            <v>17.81</v>
          </cell>
          <cell r="S43">
            <v>3.37</v>
          </cell>
          <cell r="U43">
            <v>3.37</v>
          </cell>
          <cell r="V43">
            <v>21.18</v>
          </cell>
          <cell r="W43">
            <v>43360</v>
          </cell>
          <cell r="X43">
            <v>1415.424</v>
          </cell>
          <cell r="Y43">
            <v>43362</v>
          </cell>
          <cell r="Z43">
            <v>1459.2</v>
          </cell>
          <cell r="AB43">
            <v>800007933</v>
          </cell>
          <cell r="AC43">
            <v>21.18</v>
          </cell>
          <cell r="AE43" t="str">
            <v/>
          </cell>
          <cell r="AK43">
            <v>43378</v>
          </cell>
        </row>
        <row r="44">
          <cell r="A44" t="str">
            <v>ADVANCED COMMODITIES</v>
          </cell>
          <cell r="F44">
            <v>2018</v>
          </cell>
          <cell r="O44">
            <v>1292.16</v>
          </cell>
          <cell r="P44">
            <v>43354</v>
          </cell>
          <cell r="Q44">
            <v>15.77</v>
          </cell>
          <cell r="S44">
            <v>2.98</v>
          </cell>
          <cell r="U44">
            <v>2.98</v>
          </cell>
          <cell r="V44">
            <v>18.75</v>
          </cell>
          <cell r="W44">
            <v>43360</v>
          </cell>
          <cell r="X44">
            <v>1253.3952</v>
          </cell>
          <cell r="Y44">
            <v>43362</v>
          </cell>
          <cell r="Z44">
            <v>1292.16</v>
          </cell>
          <cell r="AB44">
            <v>800007933</v>
          </cell>
          <cell r="AC44">
            <v>18.75</v>
          </cell>
          <cell r="AE44" t="str">
            <v/>
          </cell>
          <cell r="AK44">
            <v>43378</v>
          </cell>
        </row>
        <row r="45">
          <cell r="A45" t="str">
            <v>GOOD SOURCE SOLUTIONS INC</v>
          </cell>
          <cell r="F45">
            <v>2018</v>
          </cell>
          <cell r="O45">
            <v>88826.4</v>
          </cell>
          <cell r="P45">
            <v>43255</v>
          </cell>
          <cell r="Q45">
            <v>4719.34</v>
          </cell>
          <cell r="S45">
            <v>2872.64</v>
          </cell>
          <cell r="U45">
            <v>2872.64</v>
          </cell>
          <cell r="V45">
            <v>7591.98</v>
          </cell>
          <cell r="W45">
            <v>43259</v>
          </cell>
          <cell r="X45">
            <v>86161.608</v>
          </cell>
          <cell r="Y45">
            <v>43354</v>
          </cell>
          <cell r="Z45">
            <v>88826.4</v>
          </cell>
          <cell r="AB45">
            <v>800112510</v>
          </cell>
          <cell r="AC45">
            <v>7591.98</v>
          </cell>
          <cell r="AD45">
            <v>43522</v>
          </cell>
          <cell r="AE45">
            <v>7591.98</v>
          </cell>
          <cell r="AK45">
            <v>43362</v>
          </cell>
        </row>
        <row r="46">
          <cell r="A46" t="str">
            <v>GOOD SOURCE SOLUTIONS INC</v>
          </cell>
          <cell r="F46">
            <v>2018</v>
          </cell>
          <cell r="O46">
            <v>16700</v>
          </cell>
          <cell r="P46">
            <v>43255</v>
          </cell>
          <cell r="Q46">
            <v>777.05</v>
          </cell>
          <cell r="S46">
            <v>666.83</v>
          </cell>
          <cell r="U46">
            <v>666.83</v>
          </cell>
          <cell r="V46">
            <v>1443.88</v>
          </cell>
          <cell r="W46">
            <v>43259</v>
          </cell>
          <cell r="X46">
            <v>16199</v>
          </cell>
          <cell r="Y46">
            <v>43377</v>
          </cell>
          <cell r="Z46">
            <v>16700</v>
          </cell>
          <cell r="AB46">
            <v>800116991</v>
          </cell>
          <cell r="AC46">
            <v>1443.88</v>
          </cell>
          <cell r="AD46">
            <v>43522</v>
          </cell>
          <cell r="AE46">
            <v>1443.88</v>
          </cell>
          <cell r="AK46">
            <v>43384</v>
          </cell>
        </row>
        <row r="47">
          <cell r="A47" t="str">
            <v>BI INC</v>
          </cell>
          <cell r="F47">
            <v>2018</v>
          </cell>
          <cell r="O47">
            <v>630.15</v>
          </cell>
          <cell r="P47">
            <v>43180</v>
          </cell>
          <cell r="Q47">
            <v>47.2</v>
          </cell>
          <cell r="S47">
            <v>0</v>
          </cell>
          <cell r="U47">
            <v>0</v>
          </cell>
          <cell r="V47">
            <v>47.2</v>
          </cell>
          <cell r="W47">
            <v>43188</v>
          </cell>
          <cell r="X47">
            <v>611.2455</v>
          </cell>
          <cell r="Y47">
            <v>43180</v>
          </cell>
          <cell r="Z47">
            <v>630.15</v>
          </cell>
          <cell r="AB47">
            <v>800116950</v>
          </cell>
          <cell r="AC47" t="str">
            <v/>
          </cell>
          <cell r="AE47" t="str">
            <v/>
          </cell>
          <cell r="AK47">
            <v>43196</v>
          </cell>
        </row>
        <row r="48">
          <cell r="A48" t="str">
            <v>BI INC</v>
          </cell>
          <cell r="F48">
            <v>2018</v>
          </cell>
          <cell r="O48">
            <v>617</v>
          </cell>
          <cell r="P48">
            <v>43180</v>
          </cell>
          <cell r="Q48">
            <v>37.26</v>
          </cell>
          <cell r="S48">
            <v>0</v>
          </cell>
          <cell r="U48">
            <v>0</v>
          </cell>
          <cell r="V48">
            <v>37.26</v>
          </cell>
          <cell r="W48">
            <v>43188</v>
          </cell>
          <cell r="X48">
            <v>598.49</v>
          </cell>
          <cell r="Y48">
            <v>43180</v>
          </cell>
          <cell r="Z48">
            <v>617</v>
          </cell>
          <cell r="AB48">
            <v>800116950</v>
          </cell>
          <cell r="AC48" t="str">
            <v/>
          </cell>
          <cell r="AE48" t="str">
            <v/>
          </cell>
          <cell r="AK48">
            <v>43196</v>
          </cell>
        </row>
        <row r="49">
          <cell r="A49" t="str">
            <v>GOOD SOURCE SOLUTIONS INC</v>
          </cell>
          <cell r="F49">
            <v>2018</v>
          </cell>
          <cell r="O49">
            <v>88432.2</v>
          </cell>
          <cell r="P49">
            <v>43255</v>
          </cell>
          <cell r="Q49">
            <v>4610.85</v>
          </cell>
          <cell r="S49">
            <v>2859.89</v>
          </cell>
          <cell r="U49">
            <v>2859.89</v>
          </cell>
          <cell r="V49">
            <v>7470.74</v>
          </cell>
          <cell r="W49">
            <v>43259</v>
          </cell>
          <cell r="X49">
            <v>85779.234</v>
          </cell>
          <cell r="Y49">
            <v>43354</v>
          </cell>
          <cell r="Z49">
            <v>88432.2</v>
          </cell>
          <cell r="AB49">
            <v>800112510</v>
          </cell>
          <cell r="AC49">
            <v>7470.74</v>
          </cell>
          <cell r="AD49">
            <v>43522</v>
          </cell>
          <cell r="AE49">
            <v>7470.74</v>
          </cell>
          <cell r="AK49">
            <v>43362</v>
          </cell>
        </row>
        <row r="50">
          <cell r="A50" t="str">
            <v>GOOD SOURCE SOLUTIONS INC</v>
          </cell>
          <cell r="F50">
            <v>2018</v>
          </cell>
          <cell r="O50">
            <v>17925</v>
          </cell>
          <cell r="P50">
            <v>43255</v>
          </cell>
          <cell r="Q50">
            <v>863.62</v>
          </cell>
          <cell r="S50">
            <v>715.74</v>
          </cell>
          <cell r="U50">
            <v>715.74</v>
          </cell>
          <cell r="V50">
            <v>1579.36</v>
          </cell>
          <cell r="W50">
            <v>43259</v>
          </cell>
          <cell r="X50">
            <v>17387.25</v>
          </cell>
          <cell r="Y50">
            <v>43377</v>
          </cell>
          <cell r="Z50">
            <v>17925</v>
          </cell>
          <cell r="AB50">
            <v>800116991</v>
          </cell>
          <cell r="AC50">
            <v>1579.36</v>
          </cell>
          <cell r="AD50">
            <v>43522</v>
          </cell>
          <cell r="AE50">
            <v>1579.36</v>
          </cell>
          <cell r="AK50">
            <v>43384</v>
          </cell>
        </row>
        <row r="51">
          <cell r="A51" t="str">
            <v>GOOD SOURCE SOLUTIONS INC</v>
          </cell>
          <cell r="F51">
            <v>2018</v>
          </cell>
          <cell r="O51">
            <v>16700</v>
          </cell>
          <cell r="P51">
            <v>43255</v>
          </cell>
          <cell r="Q51">
            <v>777.05</v>
          </cell>
          <cell r="S51">
            <v>666.83</v>
          </cell>
          <cell r="U51">
            <v>666.83</v>
          </cell>
          <cell r="V51">
            <v>1443.88</v>
          </cell>
          <cell r="W51">
            <v>43259</v>
          </cell>
          <cell r="X51">
            <v>16199</v>
          </cell>
          <cell r="Y51">
            <v>43377</v>
          </cell>
          <cell r="Z51">
            <v>16700</v>
          </cell>
          <cell r="AB51">
            <v>800116080</v>
          </cell>
          <cell r="AC51">
            <v>1443.88</v>
          </cell>
          <cell r="AD51">
            <v>43522</v>
          </cell>
          <cell r="AE51">
            <v>1443.88</v>
          </cell>
          <cell r="AK51">
            <v>43384</v>
          </cell>
        </row>
        <row r="52">
          <cell r="A52" t="str">
            <v>GOOD SOURCE SOLUTIONS INC</v>
          </cell>
          <cell r="F52">
            <v>2018</v>
          </cell>
          <cell r="O52">
            <v>14004</v>
          </cell>
          <cell r="P52">
            <v>43255</v>
          </cell>
          <cell r="Q52">
            <v>651.6</v>
          </cell>
          <cell r="S52">
            <v>559.17</v>
          </cell>
          <cell r="U52">
            <v>559.17</v>
          </cell>
          <cell r="V52">
            <v>1210.77</v>
          </cell>
          <cell r="W52">
            <v>43259</v>
          </cell>
          <cell r="X52">
            <v>13583.88</v>
          </cell>
          <cell r="Y52">
            <v>43377</v>
          </cell>
          <cell r="Z52">
            <v>14004</v>
          </cell>
          <cell r="AB52">
            <v>800116080</v>
          </cell>
          <cell r="AC52">
            <v>1210.77</v>
          </cell>
          <cell r="AD52">
            <v>43522</v>
          </cell>
          <cell r="AE52">
            <v>1210.77</v>
          </cell>
          <cell r="AK52">
            <v>43384</v>
          </cell>
        </row>
        <row r="53">
          <cell r="A53" t="str">
            <v>GOOD SOURCE SOLUTIONS INC</v>
          </cell>
          <cell r="F53">
            <v>2018</v>
          </cell>
          <cell r="O53">
            <v>16700</v>
          </cell>
          <cell r="P53">
            <v>43255</v>
          </cell>
          <cell r="Q53">
            <v>760.51</v>
          </cell>
          <cell r="S53">
            <v>666.83</v>
          </cell>
          <cell r="U53">
            <v>666.83</v>
          </cell>
          <cell r="V53">
            <v>1427.34</v>
          </cell>
          <cell r="W53">
            <v>43259</v>
          </cell>
          <cell r="X53">
            <v>16199</v>
          </cell>
          <cell r="Y53">
            <v>43377</v>
          </cell>
          <cell r="Z53">
            <v>16700</v>
          </cell>
          <cell r="AB53">
            <v>800116080</v>
          </cell>
          <cell r="AC53">
            <v>1427.34</v>
          </cell>
          <cell r="AD53">
            <v>43522</v>
          </cell>
          <cell r="AE53">
            <v>1427.34</v>
          </cell>
          <cell r="AK53">
            <v>43384</v>
          </cell>
        </row>
        <row r="54">
          <cell r="A54" t="str">
            <v>GOOD SOURCE SOLUTIONS INC</v>
          </cell>
          <cell r="F54">
            <v>2018</v>
          </cell>
          <cell r="O54">
            <v>16700</v>
          </cell>
          <cell r="P54">
            <v>43255</v>
          </cell>
          <cell r="Q54">
            <v>683.36</v>
          </cell>
          <cell r="S54">
            <v>666.83</v>
          </cell>
          <cell r="U54">
            <v>666.83</v>
          </cell>
          <cell r="V54">
            <v>1350.19</v>
          </cell>
          <cell r="W54">
            <v>43259</v>
          </cell>
          <cell r="X54">
            <v>16199</v>
          </cell>
          <cell r="Y54">
            <v>43377</v>
          </cell>
          <cell r="Z54">
            <v>16700</v>
          </cell>
          <cell r="AB54">
            <v>800116991</v>
          </cell>
          <cell r="AC54">
            <v>1350.19</v>
          </cell>
          <cell r="AD54">
            <v>43522</v>
          </cell>
          <cell r="AE54">
            <v>1350.19</v>
          </cell>
          <cell r="AK54">
            <v>43384</v>
          </cell>
        </row>
        <row r="55">
          <cell r="A55" t="str">
            <v>GOOD SOURCE SOLUTIONS INC</v>
          </cell>
          <cell r="F55">
            <v>2018</v>
          </cell>
          <cell r="O55">
            <v>89220.6</v>
          </cell>
          <cell r="P55">
            <v>43255</v>
          </cell>
          <cell r="Q55">
            <v>4151.43</v>
          </cell>
          <cell r="S55">
            <v>3562.57</v>
          </cell>
          <cell r="U55">
            <v>3562.57</v>
          </cell>
          <cell r="V55">
            <v>7714</v>
          </cell>
          <cell r="W55">
            <v>43259</v>
          </cell>
          <cell r="X55">
            <v>86543.982</v>
          </cell>
          <cell r="Y55">
            <v>43377</v>
          </cell>
          <cell r="Z55">
            <v>89220.6</v>
          </cell>
          <cell r="AB55">
            <v>800116080</v>
          </cell>
          <cell r="AC55">
            <v>7714</v>
          </cell>
          <cell r="AD55">
            <v>43522</v>
          </cell>
          <cell r="AE55">
            <v>7714</v>
          </cell>
          <cell r="AK55">
            <v>43384</v>
          </cell>
        </row>
        <row r="56">
          <cell r="A56" t="str">
            <v>BI INC</v>
          </cell>
          <cell r="F56">
            <v>2018</v>
          </cell>
          <cell r="O56">
            <v>90448.8</v>
          </cell>
          <cell r="P56">
            <v>43180</v>
          </cell>
          <cell r="Q56">
            <v>6775.51</v>
          </cell>
          <cell r="S56">
            <v>0</v>
          </cell>
          <cell r="U56">
            <v>0</v>
          </cell>
          <cell r="V56">
            <v>6775.51</v>
          </cell>
          <cell r="W56">
            <v>43188</v>
          </cell>
          <cell r="X56">
            <v>87735.336</v>
          </cell>
          <cell r="Y56">
            <v>43180</v>
          </cell>
          <cell r="Z56">
            <v>90448.8</v>
          </cell>
          <cell r="AB56">
            <v>800116950</v>
          </cell>
          <cell r="AC56" t="str">
            <v/>
          </cell>
          <cell r="AE56" t="str">
            <v/>
          </cell>
          <cell r="AK56">
            <v>43196</v>
          </cell>
        </row>
        <row r="57">
          <cell r="A57" t="str">
            <v>BI INC</v>
          </cell>
          <cell r="F57">
            <v>2018</v>
          </cell>
          <cell r="O57">
            <v>166673.69</v>
          </cell>
          <cell r="P57">
            <v>43180</v>
          </cell>
          <cell r="Q57">
            <v>12485.52</v>
          </cell>
          <cell r="S57">
            <v>0</v>
          </cell>
          <cell r="U57">
            <v>0</v>
          </cell>
          <cell r="V57">
            <v>12485.52</v>
          </cell>
          <cell r="W57">
            <v>43188</v>
          </cell>
          <cell r="X57">
            <v>161673.4793</v>
          </cell>
          <cell r="Y57">
            <v>43180</v>
          </cell>
          <cell r="Z57">
            <v>166673.69</v>
          </cell>
          <cell r="AB57">
            <v>800116950</v>
          </cell>
          <cell r="AC57" t="str">
            <v/>
          </cell>
          <cell r="AE57" t="str">
            <v/>
          </cell>
          <cell r="AK57">
            <v>43196</v>
          </cell>
        </row>
        <row r="58">
          <cell r="A58" t="str">
            <v>BI INC</v>
          </cell>
          <cell r="F58">
            <v>2018</v>
          </cell>
          <cell r="O58">
            <v>3154.35</v>
          </cell>
          <cell r="P58">
            <v>43180</v>
          </cell>
          <cell r="Q58">
            <v>190.49</v>
          </cell>
          <cell r="S58">
            <v>0</v>
          </cell>
          <cell r="U58">
            <v>0</v>
          </cell>
          <cell r="V58">
            <v>190.49</v>
          </cell>
          <cell r="W58">
            <v>43188</v>
          </cell>
          <cell r="X58">
            <v>3059.7194999999997</v>
          </cell>
          <cell r="Y58">
            <v>43180</v>
          </cell>
          <cell r="Z58">
            <v>3154.35</v>
          </cell>
          <cell r="AB58">
            <v>800116950</v>
          </cell>
          <cell r="AC58" t="str">
            <v/>
          </cell>
          <cell r="AE58" t="str">
            <v/>
          </cell>
          <cell r="AK58">
            <v>43196</v>
          </cell>
        </row>
        <row r="59">
          <cell r="A59" t="str">
            <v>BI INC</v>
          </cell>
          <cell r="F59">
            <v>2018</v>
          </cell>
          <cell r="O59">
            <v>172930.84</v>
          </cell>
          <cell r="P59">
            <v>43180</v>
          </cell>
          <cell r="Q59">
            <v>10443.29</v>
          </cell>
          <cell r="S59">
            <v>0</v>
          </cell>
          <cell r="U59">
            <v>0</v>
          </cell>
          <cell r="V59">
            <v>10443.29</v>
          </cell>
          <cell r="W59">
            <v>43188</v>
          </cell>
          <cell r="X59">
            <v>167742.9148</v>
          </cell>
          <cell r="Y59">
            <v>43180</v>
          </cell>
          <cell r="Z59">
            <v>172930.84</v>
          </cell>
          <cell r="AB59">
            <v>800116950</v>
          </cell>
          <cell r="AC59" t="str">
            <v/>
          </cell>
          <cell r="AE59" t="str">
            <v/>
          </cell>
          <cell r="AK59">
            <v>43196</v>
          </cell>
        </row>
        <row r="60">
          <cell r="A60" t="str">
            <v>BI INC</v>
          </cell>
          <cell r="F60">
            <v>2018</v>
          </cell>
          <cell r="O60">
            <v>92565.2</v>
          </cell>
          <cell r="P60">
            <v>43180</v>
          </cell>
          <cell r="Q60">
            <v>5590.01</v>
          </cell>
          <cell r="S60">
            <v>0</v>
          </cell>
          <cell r="U60">
            <v>0</v>
          </cell>
          <cell r="V60">
            <v>5590.01</v>
          </cell>
          <cell r="W60">
            <v>43188</v>
          </cell>
          <cell r="X60">
            <v>89788.24399999999</v>
          </cell>
          <cell r="Y60">
            <v>43180</v>
          </cell>
          <cell r="Z60">
            <v>92565.2</v>
          </cell>
          <cell r="AB60">
            <v>800116950</v>
          </cell>
          <cell r="AC60" t="str">
            <v/>
          </cell>
          <cell r="AE60" t="str">
            <v/>
          </cell>
          <cell r="AK60">
            <v>43196</v>
          </cell>
        </row>
        <row r="61">
          <cell r="A61" t="str">
            <v>GOOD SOURCE SOLUTIONS INC</v>
          </cell>
          <cell r="F61">
            <v>2018</v>
          </cell>
          <cell r="O61">
            <v>16700</v>
          </cell>
          <cell r="P61">
            <v>43255</v>
          </cell>
          <cell r="Q61">
            <v>688.87</v>
          </cell>
          <cell r="S61">
            <v>666.83</v>
          </cell>
          <cell r="U61">
            <v>666.83</v>
          </cell>
          <cell r="V61">
            <v>1355.7</v>
          </cell>
          <cell r="W61">
            <v>43259</v>
          </cell>
          <cell r="X61">
            <v>16199</v>
          </cell>
          <cell r="Y61">
            <v>43377</v>
          </cell>
          <cell r="Z61">
            <v>16700</v>
          </cell>
          <cell r="AB61">
            <v>800116991</v>
          </cell>
          <cell r="AC61">
            <v>1355.7</v>
          </cell>
          <cell r="AD61">
            <v>43522</v>
          </cell>
          <cell r="AE61">
            <v>1355.7</v>
          </cell>
          <cell r="AK61">
            <v>43384</v>
          </cell>
        </row>
        <row r="62">
          <cell r="A62" t="str">
            <v>GOOD SOURCE SOLUTIONS INC</v>
          </cell>
          <cell r="F62">
            <v>2018</v>
          </cell>
          <cell r="O62">
            <v>16700</v>
          </cell>
          <cell r="P62">
            <v>43255</v>
          </cell>
          <cell r="Q62">
            <v>683.36</v>
          </cell>
          <cell r="S62">
            <v>666.83</v>
          </cell>
          <cell r="U62">
            <v>666.83</v>
          </cell>
          <cell r="V62">
            <v>1350.19</v>
          </cell>
          <cell r="W62">
            <v>43259</v>
          </cell>
          <cell r="X62">
            <v>16199</v>
          </cell>
          <cell r="Y62">
            <v>43377</v>
          </cell>
          <cell r="Z62">
            <v>16700</v>
          </cell>
          <cell r="AB62">
            <v>800116080</v>
          </cell>
          <cell r="AC62">
            <v>1350.19</v>
          </cell>
          <cell r="AD62">
            <v>43522</v>
          </cell>
          <cell r="AE62">
            <v>1350.19</v>
          </cell>
          <cell r="AK62">
            <v>43384</v>
          </cell>
        </row>
        <row r="63">
          <cell r="A63" t="str">
            <v>GOOD SOURCE SOLUTIONS INC</v>
          </cell>
          <cell r="F63">
            <v>2018</v>
          </cell>
          <cell r="O63">
            <v>14004</v>
          </cell>
          <cell r="P63">
            <v>43255</v>
          </cell>
          <cell r="Q63">
            <v>540.69</v>
          </cell>
          <cell r="S63">
            <v>559.17</v>
          </cell>
          <cell r="U63">
            <v>559.17</v>
          </cell>
          <cell r="V63">
            <v>1099.86</v>
          </cell>
          <cell r="W63">
            <v>43259</v>
          </cell>
          <cell r="X63">
            <v>13583.88</v>
          </cell>
          <cell r="Y63">
            <v>43377</v>
          </cell>
          <cell r="Z63">
            <v>14004</v>
          </cell>
          <cell r="AB63">
            <v>800116080</v>
          </cell>
          <cell r="AC63">
            <v>1099.86</v>
          </cell>
          <cell r="AD63">
            <v>43522</v>
          </cell>
          <cell r="AE63">
            <v>1099.86</v>
          </cell>
          <cell r="AK63">
            <v>43384</v>
          </cell>
        </row>
        <row r="64">
          <cell r="A64" t="str">
            <v>BI INC</v>
          </cell>
          <cell r="F64">
            <v>2018</v>
          </cell>
          <cell r="O64">
            <v>35734.53</v>
          </cell>
          <cell r="P64">
            <v>43180</v>
          </cell>
          <cell r="Q64">
            <v>2641.49</v>
          </cell>
          <cell r="S64">
            <v>0</v>
          </cell>
          <cell r="U64">
            <v>0</v>
          </cell>
          <cell r="V64">
            <v>2641.49</v>
          </cell>
          <cell r="W64">
            <v>43188</v>
          </cell>
          <cell r="X64">
            <v>34662.494099999996</v>
          </cell>
          <cell r="Y64">
            <v>43180</v>
          </cell>
          <cell r="Z64">
            <v>35734.53</v>
          </cell>
          <cell r="AB64">
            <v>800116946</v>
          </cell>
          <cell r="AC64" t="str">
            <v/>
          </cell>
          <cell r="AE64" t="str">
            <v/>
          </cell>
          <cell r="AK64">
            <v>43196</v>
          </cell>
        </row>
        <row r="65">
          <cell r="A65" t="str">
            <v>BI INC</v>
          </cell>
          <cell r="F65">
            <v>2018</v>
          </cell>
          <cell r="O65">
            <v>50000.73</v>
          </cell>
          <cell r="P65">
            <v>43180</v>
          </cell>
          <cell r="Q65">
            <v>3613.55</v>
          </cell>
          <cell r="S65">
            <v>0</v>
          </cell>
          <cell r="U65">
            <v>0</v>
          </cell>
          <cell r="V65">
            <v>3613.55</v>
          </cell>
          <cell r="W65">
            <v>43188</v>
          </cell>
          <cell r="X65">
            <v>48500.7081</v>
          </cell>
          <cell r="Y65">
            <v>43180</v>
          </cell>
          <cell r="Z65">
            <v>50000.73</v>
          </cell>
          <cell r="AB65">
            <v>800116946</v>
          </cell>
          <cell r="AC65" t="str">
            <v/>
          </cell>
          <cell r="AE65" t="str">
            <v/>
          </cell>
          <cell r="AK65">
            <v>43196</v>
          </cell>
        </row>
        <row r="66">
          <cell r="A66" t="str">
            <v>BI INC</v>
          </cell>
          <cell r="F66">
            <v>2018</v>
          </cell>
          <cell r="O66">
            <v>36424.83</v>
          </cell>
          <cell r="P66">
            <v>43180</v>
          </cell>
          <cell r="Q66">
            <v>2716.56</v>
          </cell>
          <cell r="S66">
            <v>0</v>
          </cell>
          <cell r="U66">
            <v>0</v>
          </cell>
          <cell r="V66">
            <v>2716.56</v>
          </cell>
          <cell r="W66">
            <v>43188</v>
          </cell>
          <cell r="X66">
            <v>35332.085100000004</v>
          </cell>
          <cell r="Y66">
            <v>43180</v>
          </cell>
          <cell r="Z66">
            <v>36424.83</v>
          </cell>
          <cell r="AB66">
            <v>800116946</v>
          </cell>
          <cell r="AC66" t="str">
            <v/>
          </cell>
          <cell r="AE66" t="str">
            <v/>
          </cell>
          <cell r="AK66">
            <v>43196</v>
          </cell>
        </row>
        <row r="67">
          <cell r="A67" t="str">
            <v>BI INC</v>
          </cell>
          <cell r="F67">
            <v>2018</v>
          </cell>
          <cell r="O67">
            <v>51450.36</v>
          </cell>
          <cell r="P67">
            <v>43180</v>
          </cell>
          <cell r="Q67">
            <v>3922.06</v>
          </cell>
          <cell r="S67">
            <v>0</v>
          </cell>
          <cell r="U67">
            <v>0</v>
          </cell>
          <cell r="V67">
            <v>3922.06</v>
          </cell>
          <cell r="W67">
            <v>43188</v>
          </cell>
          <cell r="X67">
            <v>49906.8492</v>
          </cell>
          <cell r="Y67">
            <v>43180</v>
          </cell>
          <cell r="Z67">
            <v>51450.36</v>
          </cell>
          <cell r="AB67">
            <v>800116946</v>
          </cell>
          <cell r="AC67" t="str">
            <v/>
          </cell>
          <cell r="AE67" t="str">
            <v/>
          </cell>
          <cell r="AK67">
            <v>43196</v>
          </cell>
        </row>
        <row r="68">
          <cell r="A68" t="str">
            <v>BI INC</v>
          </cell>
          <cell r="F68">
            <v>2018</v>
          </cell>
          <cell r="O68">
            <v>56535.57</v>
          </cell>
          <cell r="P68">
            <v>43180</v>
          </cell>
          <cell r="Q68">
            <v>4235.07</v>
          </cell>
          <cell r="S68">
            <v>0</v>
          </cell>
          <cell r="U68">
            <v>0</v>
          </cell>
          <cell r="V68">
            <v>4235.07</v>
          </cell>
          <cell r="W68">
            <v>43188</v>
          </cell>
          <cell r="X68">
            <v>54839.5029</v>
          </cell>
          <cell r="Y68">
            <v>43180</v>
          </cell>
          <cell r="Z68">
            <v>56535.57</v>
          </cell>
          <cell r="AB68">
            <v>800116946</v>
          </cell>
          <cell r="AC68" t="str">
            <v/>
          </cell>
          <cell r="AE68" t="str">
            <v/>
          </cell>
          <cell r="AK68">
            <v>43196</v>
          </cell>
        </row>
        <row r="69">
          <cell r="A69" t="str">
            <v>BI INC</v>
          </cell>
          <cell r="F69">
            <v>2018</v>
          </cell>
          <cell r="O69">
            <v>57133.83</v>
          </cell>
          <cell r="P69">
            <v>43180</v>
          </cell>
          <cell r="Q69">
            <v>4223.33</v>
          </cell>
          <cell r="S69">
            <v>0</v>
          </cell>
          <cell r="U69">
            <v>0</v>
          </cell>
          <cell r="V69">
            <v>4223.33</v>
          </cell>
          <cell r="W69">
            <v>43188</v>
          </cell>
          <cell r="X69">
            <v>55419.8151</v>
          </cell>
          <cell r="Y69">
            <v>43180</v>
          </cell>
          <cell r="Z69">
            <v>57133.83</v>
          </cell>
          <cell r="AB69">
            <v>800116946</v>
          </cell>
          <cell r="AC69" t="str">
            <v/>
          </cell>
          <cell r="AE69" t="str">
            <v/>
          </cell>
          <cell r="AK69">
            <v>43196</v>
          </cell>
        </row>
        <row r="70">
          <cell r="A70" t="str">
            <v>BI INC</v>
          </cell>
          <cell r="F70">
            <v>2018</v>
          </cell>
          <cell r="O70">
            <v>5000</v>
          </cell>
          <cell r="P70">
            <v>43180</v>
          </cell>
          <cell r="Q70">
            <v>326.7</v>
          </cell>
          <cell r="S70">
            <v>0</v>
          </cell>
          <cell r="U70">
            <v>0</v>
          </cell>
          <cell r="V70">
            <v>326.7</v>
          </cell>
          <cell r="W70">
            <v>43188</v>
          </cell>
          <cell r="X70">
            <v>4850</v>
          </cell>
          <cell r="Y70">
            <v>43180</v>
          </cell>
          <cell r="Z70">
            <v>5000</v>
          </cell>
          <cell r="AB70">
            <v>800116946</v>
          </cell>
          <cell r="AC70" t="str">
            <v/>
          </cell>
          <cell r="AE70" t="str">
            <v/>
          </cell>
          <cell r="AK70">
            <v>43196</v>
          </cell>
        </row>
        <row r="71">
          <cell r="A71" t="str">
            <v>BI INC</v>
          </cell>
          <cell r="F71">
            <v>2018</v>
          </cell>
          <cell r="O71">
            <v>900</v>
          </cell>
          <cell r="P71">
            <v>43180</v>
          </cell>
          <cell r="Q71">
            <v>58.8</v>
          </cell>
          <cell r="S71">
            <v>6.53</v>
          </cell>
          <cell r="U71">
            <v>6.53</v>
          </cell>
          <cell r="V71">
            <v>65.33</v>
          </cell>
          <cell r="W71">
            <v>43188</v>
          </cell>
          <cell r="X71">
            <v>873</v>
          </cell>
          <cell r="Y71">
            <v>43203</v>
          </cell>
          <cell r="Z71">
            <v>900</v>
          </cell>
          <cell r="AB71">
            <v>800116946</v>
          </cell>
          <cell r="AC71" t="str">
            <v/>
          </cell>
          <cell r="AE71" t="str">
            <v/>
          </cell>
          <cell r="AK71">
            <v>43223</v>
          </cell>
        </row>
        <row r="72">
          <cell r="A72" t="str">
            <v>BI INC</v>
          </cell>
          <cell r="F72">
            <v>2018</v>
          </cell>
          <cell r="O72">
            <v>30902.43</v>
          </cell>
          <cell r="P72">
            <v>43180</v>
          </cell>
          <cell r="Q72">
            <v>1988.57</v>
          </cell>
          <cell r="S72">
            <v>0</v>
          </cell>
          <cell r="U72">
            <v>0</v>
          </cell>
          <cell r="V72">
            <v>1988.57</v>
          </cell>
          <cell r="W72">
            <v>43188</v>
          </cell>
          <cell r="X72">
            <v>29975.3571</v>
          </cell>
          <cell r="Y72">
            <v>43180</v>
          </cell>
          <cell r="Z72">
            <v>30902.43</v>
          </cell>
          <cell r="AB72">
            <v>800116946</v>
          </cell>
          <cell r="AC72" t="str">
            <v/>
          </cell>
          <cell r="AE72" t="str">
            <v/>
          </cell>
          <cell r="AK72">
            <v>43196</v>
          </cell>
        </row>
        <row r="73">
          <cell r="A73" t="str">
            <v>BI INC</v>
          </cell>
          <cell r="F73">
            <v>2018</v>
          </cell>
          <cell r="O73">
            <v>52485.81</v>
          </cell>
          <cell r="P73">
            <v>43180</v>
          </cell>
          <cell r="Q73">
            <v>3516.02</v>
          </cell>
          <cell r="S73">
            <v>0</v>
          </cell>
          <cell r="U73">
            <v>0</v>
          </cell>
          <cell r="V73">
            <v>3516.02</v>
          </cell>
          <cell r="W73">
            <v>43188</v>
          </cell>
          <cell r="X73">
            <v>50911.2357</v>
          </cell>
          <cell r="Y73">
            <v>43180</v>
          </cell>
          <cell r="Z73">
            <v>52485.81</v>
          </cell>
          <cell r="AB73">
            <v>800116946</v>
          </cell>
          <cell r="AC73" t="str">
            <v/>
          </cell>
          <cell r="AE73" t="str">
            <v/>
          </cell>
          <cell r="AK73">
            <v>43196</v>
          </cell>
        </row>
        <row r="74">
          <cell r="A74" t="str">
            <v>BI INC</v>
          </cell>
          <cell r="F74">
            <v>2018</v>
          </cell>
          <cell r="O74">
            <v>35527.44</v>
          </cell>
          <cell r="P74">
            <v>43180</v>
          </cell>
          <cell r="Q74">
            <v>2251.01</v>
          </cell>
          <cell r="S74">
            <v>0</v>
          </cell>
          <cell r="U74">
            <v>0</v>
          </cell>
          <cell r="V74">
            <v>2251.01</v>
          </cell>
          <cell r="W74">
            <v>43188</v>
          </cell>
          <cell r="X74">
            <v>34461.6168</v>
          </cell>
          <cell r="Y74">
            <v>43180</v>
          </cell>
          <cell r="Z74">
            <v>35527.44</v>
          </cell>
          <cell r="AB74">
            <v>800116946</v>
          </cell>
          <cell r="AC74" t="str">
            <v/>
          </cell>
          <cell r="AE74" t="str">
            <v/>
          </cell>
          <cell r="AK74">
            <v>43196</v>
          </cell>
        </row>
        <row r="75">
          <cell r="A75" t="str">
            <v>BI INC</v>
          </cell>
          <cell r="F75">
            <v>2018</v>
          </cell>
          <cell r="O75">
            <v>53728.35</v>
          </cell>
          <cell r="P75">
            <v>43180</v>
          </cell>
          <cell r="Q75">
            <v>3351.03</v>
          </cell>
          <cell r="S75">
            <v>0</v>
          </cell>
          <cell r="U75">
            <v>0</v>
          </cell>
          <cell r="V75">
            <v>3351.03</v>
          </cell>
          <cell r="W75">
            <v>43188</v>
          </cell>
          <cell r="X75">
            <v>52116.4995</v>
          </cell>
          <cell r="Y75">
            <v>43180</v>
          </cell>
          <cell r="Z75">
            <v>53728.35</v>
          </cell>
          <cell r="AB75">
            <v>800116946</v>
          </cell>
          <cell r="AC75" t="str">
            <v/>
          </cell>
          <cell r="AE75" t="str">
            <v/>
          </cell>
          <cell r="AK75">
            <v>43196</v>
          </cell>
        </row>
        <row r="76">
          <cell r="A76" t="str">
            <v>BI INC</v>
          </cell>
          <cell r="F76">
            <v>2018</v>
          </cell>
          <cell r="O76">
            <v>56098.38</v>
          </cell>
          <cell r="P76">
            <v>43180</v>
          </cell>
          <cell r="Q76">
            <v>3646.95</v>
          </cell>
          <cell r="S76">
            <v>0</v>
          </cell>
          <cell r="U76">
            <v>0</v>
          </cell>
          <cell r="V76">
            <v>3646.95</v>
          </cell>
          <cell r="W76">
            <v>43188</v>
          </cell>
          <cell r="X76">
            <v>54415.4286</v>
          </cell>
          <cell r="Y76">
            <v>43180</v>
          </cell>
          <cell r="Z76">
            <v>56098.38</v>
          </cell>
          <cell r="AB76">
            <v>800116946</v>
          </cell>
          <cell r="AC76" t="str">
            <v/>
          </cell>
          <cell r="AE76" t="str">
            <v/>
          </cell>
          <cell r="AK76">
            <v>43196</v>
          </cell>
        </row>
        <row r="77">
          <cell r="A77" t="str">
            <v>BI INC</v>
          </cell>
          <cell r="F77">
            <v>2018</v>
          </cell>
          <cell r="O77">
            <v>49126.35</v>
          </cell>
          <cell r="P77">
            <v>43180</v>
          </cell>
          <cell r="Q77">
            <v>3161.28</v>
          </cell>
          <cell r="S77">
            <v>0</v>
          </cell>
          <cell r="U77">
            <v>0</v>
          </cell>
          <cell r="V77">
            <v>3161.28</v>
          </cell>
          <cell r="W77">
            <v>43188</v>
          </cell>
          <cell r="X77">
            <v>47652.559499999996</v>
          </cell>
          <cell r="Y77">
            <v>43180</v>
          </cell>
          <cell r="Z77">
            <v>49126.35</v>
          </cell>
          <cell r="AB77">
            <v>800116946</v>
          </cell>
          <cell r="AC77" t="str">
            <v/>
          </cell>
          <cell r="AE77" t="str">
            <v/>
          </cell>
          <cell r="AK77">
            <v>43196</v>
          </cell>
        </row>
        <row r="78">
          <cell r="A78" t="str">
            <v>BI INC</v>
          </cell>
          <cell r="F78">
            <v>2018</v>
          </cell>
          <cell r="O78">
            <v>32121.96</v>
          </cell>
          <cell r="P78">
            <v>43180</v>
          </cell>
          <cell r="Q78">
            <v>1717.23</v>
          </cell>
          <cell r="S78">
            <v>0</v>
          </cell>
          <cell r="U78">
            <v>0</v>
          </cell>
          <cell r="V78">
            <v>1717.23</v>
          </cell>
          <cell r="W78">
            <v>43188</v>
          </cell>
          <cell r="X78">
            <v>31158.301199999998</v>
          </cell>
          <cell r="Y78">
            <v>43180</v>
          </cell>
          <cell r="Z78">
            <v>32121.96</v>
          </cell>
          <cell r="AB78">
            <v>800116946</v>
          </cell>
          <cell r="AC78" t="str">
            <v/>
          </cell>
          <cell r="AE78" t="str">
            <v/>
          </cell>
          <cell r="AK78">
            <v>43196</v>
          </cell>
        </row>
        <row r="79">
          <cell r="A79" t="str">
            <v>BI INC</v>
          </cell>
          <cell r="F79">
            <v>2018</v>
          </cell>
          <cell r="O79">
            <v>51611.43</v>
          </cell>
          <cell r="P79">
            <v>43180</v>
          </cell>
          <cell r="Q79">
            <v>2793.21</v>
          </cell>
          <cell r="S79">
            <v>0</v>
          </cell>
          <cell r="U79">
            <v>0</v>
          </cell>
          <cell r="V79">
            <v>2793.21</v>
          </cell>
          <cell r="W79">
            <v>43188</v>
          </cell>
          <cell r="X79">
            <v>50063.0871</v>
          </cell>
          <cell r="Y79">
            <v>43180</v>
          </cell>
          <cell r="Z79">
            <v>51611.43</v>
          </cell>
          <cell r="AB79">
            <v>800116946</v>
          </cell>
          <cell r="AC79" t="str">
            <v/>
          </cell>
          <cell r="AE79" t="str">
            <v/>
          </cell>
          <cell r="AK79">
            <v>43196</v>
          </cell>
        </row>
        <row r="80">
          <cell r="A80" t="str">
            <v>BI INC</v>
          </cell>
          <cell r="F80">
            <v>2018</v>
          </cell>
          <cell r="O80">
            <v>37253.19</v>
          </cell>
          <cell r="P80">
            <v>43180</v>
          </cell>
          <cell r="Q80">
            <v>2016.14</v>
          </cell>
          <cell r="S80">
            <v>0</v>
          </cell>
          <cell r="U80">
            <v>0</v>
          </cell>
          <cell r="V80">
            <v>2016.14</v>
          </cell>
          <cell r="W80">
            <v>43188</v>
          </cell>
          <cell r="X80">
            <v>36135.594300000004</v>
          </cell>
          <cell r="Y80">
            <v>43180</v>
          </cell>
          <cell r="Z80">
            <v>37253.19</v>
          </cell>
          <cell r="AB80">
            <v>800116946</v>
          </cell>
          <cell r="AC80" t="str">
            <v/>
          </cell>
          <cell r="AE80" t="str">
            <v/>
          </cell>
          <cell r="AK80">
            <v>43196</v>
          </cell>
        </row>
        <row r="81">
          <cell r="A81" t="str">
            <v>BI INC</v>
          </cell>
          <cell r="F81">
            <v>2018</v>
          </cell>
          <cell r="O81">
            <v>50875.11</v>
          </cell>
          <cell r="P81">
            <v>43180</v>
          </cell>
          <cell r="Q81">
            <v>2736.57</v>
          </cell>
          <cell r="S81">
            <v>0</v>
          </cell>
          <cell r="U81">
            <v>0</v>
          </cell>
          <cell r="V81">
            <v>2736.57</v>
          </cell>
          <cell r="W81">
            <v>43188</v>
          </cell>
          <cell r="X81">
            <v>49348.8567</v>
          </cell>
          <cell r="Y81">
            <v>43180</v>
          </cell>
          <cell r="Z81">
            <v>50875.11</v>
          </cell>
          <cell r="AB81">
            <v>800116946</v>
          </cell>
          <cell r="AC81" t="str">
            <v/>
          </cell>
          <cell r="AE81" t="str">
            <v/>
          </cell>
          <cell r="AK81">
            <v>43196</v>
          </cell>
        </row>
        <row r="82">
          <cell r="A82" t="str">
            <v>BI INC</v>
          </cell>
          <cell r="F82">
            <v>2018</v>
          </cell>
          <cell r="O82">
            <v>48919.26</v>
          </cell>
          <cell r="P82">
            <v>43180</v>
          </cell>
          <cell r="Q82">
            <v>2647.51</v>
          </cell>
          <cell r="S82">
            <v>0</v>
          </cell>
          <cell r="U82">
            <v>0</v>
          </cell>
          <cell r="V82">
            <v>2647.51</v>
          </cell>
          <cell r="W82">
            <v>43188</v>
          </cell>
          <cell r="X82">
            <v>47451.6822</v>
          </cell>
          <cell r="Y82">
            <v>43180</v>
          </cell>
          <cell r="Z82">
            <v>48919.26</v>
          </cell>
          <cell r="AB82">
            <v>800116946</v>
          </cell>
          <cell r="AC82" t="str">
            <v/>
          </cell>
          <cell r="AE82" t="str">
            <v/>
          </cell>
          <cell r="AK82">
            <v>43196</v>
          </cell>
        </row>
        <row r="83">
          <cell r="A83" t="str">
            <v>BI INC</v>
          </cell>
          <cell r="F83">
            <v>2018</v>
          </cell>
          <cell r="O83">
            <v>51013.17</v>
          </cell>
          <cell r="P83">
            <v>43180</v>
          </cell>
          <cell r="Q83">
            <v>2727.16</v>
          </cell>
          <cell r="S83">
            <v>0</v>
          </cell>
          <cell r="U83">
            <v>0</v>
          </cell>
          <cell r="V83">
            <v>2727.16</v>
          </cell>
          <cell r="W83">
            <v>43188</v>
          </cell>
          <cell r="X83">
            <v>49482.7749</v>
          </cell>
          <cell r="Y83">
            <v>43180</v>
          </cell>
          <cell r="Z83">
            <v>51013.17</v>
          </cell>
          <cell r="AB83">
            <v>800116946</v>
          </cell>
          <cell r="AC83" t="str">
            <v/>
          </cell>
          <cell r="AE83" t="str">
            <v/>
          </cell>
          <cell r="AK83">
            <v>43196</v>
          </cell>
        </row>
        <row r="84">
          <cell r="A84" t="str">
            <v>GOOD SOURCE SOLUTIONS INC</v>
          </cell>
          <cell r="F84">
            <v>2018</v>
          </cell>
          <cell r="O84">
            <v>87643.8</v>
          </cell>
          <cell r="P84">
            <v>43255</v>
          </cell>
          <cell r="Q84">
            <v>3470.69</v>
          </cell>
          <cell r="S84">
            <v>3499.61</v>
          </cell>
          <cell r="U84">
            <v>3499.61</v>
          </cell>
          <cell r="V84">
            <v>6970.3</v>
          </cell>
          <cell r="W84">
            <v>43259</v>
          </cell>
          <cell r="X84">
            <v>85014.486</v>
          </cell>
          <cell r="Y84">
            <v>43377</v>
          </cell>
          <cell r="Z84">
            <v>87643.8</v>
          </cell>
          <cell r="AB84">
            <v>800116080</v>
          </cell>
          <cell r="AC84">
            <v>6970.3</v>
          </cell>
          <cell r="AD84">
            <v>43522</v>
          </cell>
          <cell r="AE84">
            <v>6970.3</v>
          </cell>
          <cell r="AK84">
            <v>43384</v>
          </cell>
        </row>
        <row r="85">
          <cell r="A85" t="str">
            <v>GOOD SOURCE SOLUTIONS INC</v>
          </cell>
          <cell r="F85">
            <v>2018</v>
          </cell>
          <cell r="O85">
            <v>8350</v>
          </cell>
          <cell r="P85">
            <v>43255</v>
          </cell>
          <cell r="Q85">
            <v>286.57</v>
          </cell>
          <cell r="S85">
            <v>333.41</v>
          </cell>
          <cell r="U85">
            <v>333.41</v>
          </cell>
          <cell r="V85">
            <v>619.98</v>
          </cell>
          <cell r="W85">
            <v>43259</v>
          </cell>
          <cell r="X85">
            <v>8099.5</v>
          </cell>
          <cell r="Y85">
            <v>43377</v>
          </cell>
          <cell r="Z85">
            <v>8350</v>
          </cell>
          <cell r="AB85">
            <v>800116080</v>
          </cell>
          <cell r="AC85">
            <v>619.98</v>
          </cell>
          <cell r="AD85">
            <v>43522</v>
          </cell>
          <cell r="AE85">
            <v>619.98</v>
          </cell>
          <cell r="AK85">
            <v>43384</v>
          </cell>
        </row>
        <row r="86">
          <cell r="A86" t="str">
            <v>GOOD SOURCE SOLUTIONS INC</v>
          </cell>
          <cell r="F86">
            <v>2018</v>
          </cell>
          <cell r="O86">
            <v>14004</v>
          </cell>
          <cell r="P86">
            <v>43255</v>
          </cell>
          <cell r="Q86">
            <v>452.88</v>
          </cell>
          <cell r="S86">
            <v>559.17</v>
          </cell>
          <cell r="U86">
            <v>559.17</v>
          </cell>
          <cell r="V86">
            <v>1012.05</v>
          </cell>
          <cell r="W86">
            <v>43259</v>
          </cell>
          <cell r="X86">
            <v>13583.88</v>
          </cell>
          <cell r="Y86">
            <v>43377</v>
          </cell>
          <cell r="Z86">
            <v>14004</v>
          </cell>
          <cell r="AB86">
            <v>800116080</v>
          </cell>
          <cell r="AC86">
            <v>1012.05</v>
          </cell>
          <cell r="AD86">
            <v>43522</v>
          </cell>
          <cell r="AE86">
            <v>1012.05</v>
          </cell>
          <cell r="AK86">
            <v>43384</v>
          </cell>
        </row>
        <row r="87">
          <cell r="A87" t="str">
            <v>GOOD SOURCE SOLUTIONS INC</v>
          </cell>
          <cell r="F87">
            <v>2018</v>
          </cell>
          <cell r="O87">
            <v>16700</v>
          </cell>
          <cell r="P87">
            <v>43255</v>
          </cell>
          <cell r="Q87">
            <v>540.07</v>
          </cell>
          <cell r="S87">
            <v>666.83</v>
          </cell>
          <cell r="U87">
            <v>666.83</v>
          </cell>
          <cell r="V87">
            <v>1206.9</v>
          </cell>
          <cell r="W87">
            <v>43259</v>
          </cell>
          <cell r="X87">
            <v>16199</v>
          </cell>
          <cell r="Y87">
            <v>43377</v>
          </cell>
          <cell r="Z87">
            <v>16700</v>
          </cell>
          <cell r="AB87">
            <v>800116080</v>
          </cell>
          <cell r="AC87">
            <v>1206.9</v>
          </cell>
          <cell r="AD87">
            <v>43522</v>
          </cell>
          <cell r="AE87">
            <v>1206.9</v>
          </cell>
          <cell r="AK87">
            <v>43384</v>
          </cell>
        </row>
        <row r="88">
          <cell r="A88" t="str">
            <v>GOOD SOURCE SOLUTIONS INC</v>
          </cell>
          <cell r="F88">
            <v>2018</v>
          </cell>
          <cell r="O88">
            <v>16700</v>
          </cell>
          <cell r="P88">
            <v>43255</v>
          </cell>
          <cell r="Q88">
            <v>495.99</v>
          </cell>
          <cell r="S88">
            <v>710.91</v>
          </cell>
          <cell r="U88">
            <v>710.91</v>
          </cell>
          <cell r="V88">
            <v>1206.9</v>
          </cell>
          <cell r="W88">
            <v>43259</v>
          </cell>
          <cell r="X88">
            <v>16199</v>
          </cell>
          <cell r="Y88">
            <v>43385</v>
          </cell>
          <cell r="Z88">
            <v>16700</v>
          </cell>
          <cell r="AB88">
            <v>800117251</v>
          </cell>
          <cell r="AC88">
            <v>1206.9</v>
          </cell>
          <cell r="AD88">
            <v>43522</v>
          </cell>
          <cell r="AE88">
            <v>1206.9</v>
          </cell>
          <cell r="AK88">
            <v>43392</v>
          </cell>
        </row>
        <row r="89">
          <cell r="A89" t="str">
            <v>GOOD SOURCE SOLUTIONS INC</v>
          </cell>
          <cell r="F89">
            <v>2018</v>
          </cell>
          <cell r="O89">
            <v>16700</v>
          </cell>
          <cell r="P89">
            <v>43255</v>
          </cell>
          <cell r="Q89">
            <v>495.99</v>
          </cell>
          <cell r="S89">
            <v>710.91</v>
          </cell>
          <cell r="U89">
            <v>710.91</v>
          </cell>
          <cell r="V89">
            <v>1206.9</v>
          </cell>
          <cell r="W89">
            <v>43259</v>
          </cell>
          <cell r="X89">
            <v>16199</v>
          </cell>
          <cell r="Y89">
            <v>43385</v>
          </cell>
          <cell r="Z89">
            <v>16700</v>
          </cell>
          <cell r="AB89">
            <v>800117504</v>
          </cell>
          <cell r="AC89">
            <v>1206.9</v>
          </cell>
          <cell r="AD89">
            <v>43522</v>
          </cell>
          <cell r="AE89">
            <v>1206.9</v>
          </cell>
          <cell r="AK89">
            <v>43392</v>
          </cell>
        </row>
        <row r="90">
          <cell r="A90" t="str">
            <v>GOOD SOURCE SOLUTIONS INC</v>
          </cell>
          <cell r="F90">
            <v>2018</v>
          </cell>
          <cell r="O90">
            <v>16700</v>
          </cell>
          <cell r="P90">
            <v>43255</v>
          </cell>
          <cell r="Q90">
            <v>451.9</v>
          </cell>
          <cell r="S90">
            <v>710.91</v>
          </cell>
          <cell r="U90">
            <v>710.91</v>
          </cell>
          <cell r="V90">
            <v>1162.81</v>
          </cell>
          <cell r="W90">
            <v>43259</v>
          </cell>
          <cell r="X90">
            <v>16199</v>
          </cell>
          <cell r="Y90">
            <v>43385</v>
          </cell>
          <cell r="Z90">
            <v>16700</v>
          </cell>
          <cell r="AB90">
            <v>800117504</v>
          </cell>
          <cell r="AC90">
            <v>1162.81</v>
          </cell>
          <cell r="AD90">
            <v>43522</v>
          </cell>
          <cell r="AE90">
            <v>1162.81</v>
          </cell>
          <cell r="AK90">
            <v>43392</v>
          </cell>
        </row>
        <row r="91">
          <cell r="A91" t="str">
            <v>GOOD SOURCE SOLUTIONS INC</v>
          </cell>
          <cell r="F91">
            <v>2018</v>
          </cell>
          <cell r="O91">
            <v>16700</v>
          </cell>
          <cell r="P91">
            <v>43255</v>
          </cell>
          <cell r="Q91">
            <v>424.34</v>
          </cell>
          <cell r="S91">
            <v>738.47</v>
          </cell>
          <cell r="U91">
            <v>738.47</v>
          </cell>
          <cell r="V91">
            <v>1162.81</v>
          </cell>
          <cell r="W91">
            <v>43259</v>
          </cell>
          <cell r="X91">
            <v>16199</v>
          </cell>
          <cell r="Y91">
            <v>43390</v>
          </cell>
          <cell r="Z91">
            <v>16700</v>
          </cell>
          <cell r="AB91">
            <v>800118317</v>
          </cell>
          <cell r="AC91">
            <v>1162.81</v>
          </cell>
          <cell r="AD91">
            <v>43522</v>
          </cell>
          <cell r="AE91">
            <v>1162.81</v>
          </cell>
          <cell r="AK91">
            <v>43396</v>
          </cell>
        </row>
        <row r="92">
          <cell r="A92" t="str">
            <v>GOOD SOURCE SOLUTIONS INC</v>
          </cell>
          <cell r="F92">
            <v>2018</v>
          </cell>
          <cell r="O92">
            <v>16700</v>
          </cell>
          <cell r="P92">
            <v>43255</v>
          </cell>
          <cell r="Q92">
            <v>385.77</v>
          </cell>
          <cell r="S92">
            <v>738.47</v>
          </cell>
          <cell r="U92">
            <v>738.47</v>
          </cell>
          <cell r="V92">
            <v>1124.24</v>
          </cell>
          <cell r="W92">
            <v>43259</v>
          </cell>
          <cell r="X92">
            <v>16199</v>
          </cell>
          <cell r="Y92">
            <v>43390</v>
          </cell>
          <cell r="Z92">
            <v>16700</v>
          </cell>
          <cell r="AB92">
            <v>800118316</v>
          </cell>
          <cell r="AC92">
            <v>1124.24</v>
          </cell>
          <cell r="AD92">
            <v>43522</v>
          </cell>
          <cell r="AE92">
            <v>1124.24</v>
          </cell>
          <cell r="AK92">
            <v>43396</v>
          </cell>
        </row>
        <row r="93">
          <cell r="A93" t="str">
            <v>GOOD SOURCE SOLUTIONS INC</v>
          </cell>
          <cell r="F93">
            <v>2018</v>
          </cell>
          <cell r="O93">
            <v>14004</v>
          </cell>
          <cell r="P93">
            <v>43255</v>
          </cell>
          <cell r="Q93">
            <v>351.22</v>
          </cell>
          <cell r="S93">
            <v>619.25</v>
          </cell>
          <cell r="U93">
            <v>619.25</v>
          </cell>
          <cell r="V93">
            <v>970.47</v>
          </cell>
          <cell r="W93">
            <v>43259</v>
          </cell>
          <cell r="X93">
            <v>13583.88</v>
          </cell>
          <cell r="Y93">
            <v>43390</v>
          </cell>
          <cell r="Z93">
            <v>14004</v>
          </cell>
          <cell r="AB93">
            <v>800118316</v>
          </cell>
          <cell r="AC93">
            <v>970.47</v>
          </cell>
          <cell r="AD93">
            <v>43522</v>
          </cell>
          <cell r="AE93">
            <v>970.47</v>
          </cell>
          <cell r="AK93">
            <v>43396</v>
          </cell>
        </row>
        <row r="94">
          <cell r="A94" t="str">
            <v>BI INC</v>
          </cell>
          <cell r="F94">
            <v>2018</v>
          </cell>
          <cell r="O94">
            <v>1722.45</v>
          </cell>
          <cell r="P94">
            <v>43180</v>
          </cell>
          <cell r="Q94">
            <v>129.02</v>
          </cell>
          <cell r="S94">
            <v>19.32</v>
          </cell>
          <cell r="U94">
            <v>19.32</v>
          </cell>
          <cell r="V94">
            <v>148.34</v>
          </cell>
          <cell r="W94">
            <v>43188</v>
          </cell>
          <cell r="X94">
            <v>1670.7765</v>
          </cell>
          <cell r="Y94">
            <v>43215</v>
          </cell>
          <cell r="Z94">
            <v>1722.45</v>
          </cell>
          <cell r="AB94">
            <v>800116950</v>
          </cell>
          <cell r="AC94" t="str">
            <v/>
          </cell>
          <cell r="AE94" t="str">
            <v/>
          </cell>
          <cell r="AK94">
            <v>43223</v>
          </cell>
        </row>
        <row r="95">
          <cell r="A95" t="str">
            <v>PROTOCOL CRIMINAL JUSTICE INC</v>
          </cell>
          <cell r="F95">
            <v>2018</v>
          </cell>
          <cell r="O95">
            <v>256136.96</v>
          </cell>
          <cell r="P95">
            <v>43182</v>
          </cell>
          <cell r="Q95">
            <v>21046.77</v>
          </cell>
          <cell r="S95">
            <v>2704.8</v>
          </cell>
          <cell r="U95">
            <v>2704.8</v>
          </cell>
          <cell r="V95">
            <v>23751.57</v>
          </cell>
          <cell r="W95">
            <v>43188</v>
          </cell>
          <cell r="X95">
            <v>248452.85119999998</v>
          </cell>
          <cell r="Y95">
            <v>43215</v>
          </cell>
          <cell r="Z95">
            <v>256136.96</v>
          </cell>
          <cell r="AB95">
            <v>800116957</v>
          </cell>
          <cell r="AC95" t="str">
            <v/>
          </cell>
          <cell r="AE95" t="str">
            <v/>
          </cell>
          <cell r="AK95">
            <v>43223</v>
          </cell>
        </row>
        <row r="96">
          <cell r="A96" t="str">
            <v>PROTOCOL CRIMINAL JUSTICE INC</v>
          </cell>
          <cell r="F96">
            <v>2018</v>
          </cell>
          <cell r="O96">
            <v>255711.96</v>
          </cell>
          <cell r="P96">
            <v>43182</v>
          </cell>
          <cell r="Q96">
            <v>19746.07</v>
          </cell>
          <cell r="S96">
            <v>2700.31</v>
          </cell>
          <cell r="U96">
            <v>2700.31</v>
          </cell>
          <cell r="V96">
            <v>22446.38</v>
          </cell>
          <cell r="W96">
            <v>43188</v>
          </cell>
          <cell r="X96">
            <v>248040.60119999998</v>
          </cell>
          <cell r="Y96">
            <v>43215</v>
          </cell>
          <cell r="Z96">
            <v>255711.96</v>
          </cell>
          <cell r="AB96">
            <v>800116957</v>
          </cell>
          <cell r="AC96" t="str">
            <v/>
          </cell>
          <cell r="AE96" t="str">
            <v/>
          </cell>
          <cell r="AK96">
            <v>43223</v>
          </cell>
        </row>
        <row r="97">
          <cell r="A97" t="str">
            <v>PROTOCOL CRIMINAL JUSTICE INC</v>
          </cell>
          <cell r="F97">
            <v>2018</v>
          </cell>
          <cell r="O97">
            <v>253898.4</v>
          </cell>
          <cell r="P97">
            <v>43182</v>
          </cell>
          <cell r="Q97">
            <v>18433.02</v>
          </cell>
          <cell r="S97">
            <v>2681.16</v>
          </cell>
          <cell r="U97">
            <v>2681.16</v>
          </cell>
          <cell r="V97">
            <v>21114.18</v>
          </cell>
          <cell r="W97">
            <v>43188</v>
          </cell>
          <cell r="X97">
            <v>246281.44799999997</v>
          </cell>
          <cell r="Y97">
            <v>43215</v>
          </cell>
          <cell r="Z97">
            <v>253898.4</v>
          </cell>
          <cell r="AB97">
            <v>800116957</v>
          </cell>
          <cell r="AC97" t="str">
            <v/>
          </cell>
          <cell r="AE97" t="str">
            <v/>
          </cell>
          <cell r="AK97">
            <v>43223</v>
          </cell>
        </row>
        <row r="98">
          <cell r="A98" t="str">
            <v>PROTOCOL CRIMINAL JUSTICE INC</v>
          </cell>
          <cell r="F98">
            <v>2018</v>
          </cell>
          <cell r="O98">
            <v>270475.44</v>
          </cell>
          <cell r="P98">
            <v>43182</v>
          </cell>
          <cell r="Q98">
            <v>18208.4</v>
          </cell>
          <cell r="S98">
            <v>2856.22</v>
          </cell>
          <cell r="U98">
            <v>2856.22</v>
          </cell>
          <cell r="V98">
            <v>21064.62</v>
          </cell>
          <cell r="W98">
            <v>43188</v>
          </cell>
          <cell r="X98">
            <v>262361.1768</v>
          </cell>
          <cell r="Y98">
            <v>43215</v>
          </cell>
          <cell r="Z98">
            <v>270475.44</v>
          </cell>
          <cell r="AB98">
            <v>800116957</v>
          </cell>
          <cell r="AC98" t="str">
            <v/>
          </cell>
          <cell r="AE98" t="str">
            <v/>
          </cell>
          <cell r="AK98">
            <v>43223</v>
          </cell>
        </row>
        <row r="99">
          <cell r="A99" t="str">
            <v>PROTOCOL CRIMINAL JUSTICE INC</v>
          </cell>
          <cell r="F99">
            <v>2018</v>
          </cell>
          <cell r="O99">
            <v>253195.96</v>
          </cell>
          <cell r="P99">
            <v>43182</v>
          </cell>
          <cell r="Q99">
            <v>15875.38</v>
          </cell>
          <cell r="S99">
            <v>2673.74</v>
          </cell>
          <cell r="U99">
            <v>2673.74</v>
          </cell>
          <cell r="V99">
            <v>18549.12</v>
          </cell>
          <cell r="W99">
            <v>43188</v>
          </cell>
          <cell r="X99">
            <v>245600.0812</v>
          </cell>
          <cell r="Y99">
            <v>43215</v>
          </cell>
          <cell r="Z99">
            <v>253195.96</v>
          </cell>
          <cell r="AB99">
            <v>800116957</v>
          </cell>
          <cell r="AC99" t="str">
            <v/>
          </cell>
          <cell r="AE99" t="str">
            <v/>
          </cell>
          <cell r="AK99">
            <v>43223</v>
          </cell>
        </row>
        <row r="100">
          <cell r="A100" t="str">
            <v>PROTOCOL CRIMINAL JUSTICE INC</v>
          </cell>
          <cell r="F100">
            <v>2018</v>
          </cell>
          <cell r="O100">
            <v>252073.28</v>
          </cell>
          <cell r="P100">
            <v>43182</v>
          </cell>
          <cell r="Q100">
            <v>14224.49</v>
          </cell>
          <cell r="S100">
            <v>2661.89</v>
          </cell>
          <cell r="U100">
            <v>2661.89</v>
          </cell>
          <cell r="V100">
            <v>16886.38</v>
          </cell>
          <cell r="W100">
            <v>43188</v>
          </cell>
          <cell r="X100">
            <v>244511.0816</v>
          </cell>
          <cell r="Y100">
            <v>43215</v>
          </cell>
          <cell r="Z100">
            <v>252073.28</v>
          </cell>
          <cell r="AB100">
            <v>800116957</v>
          </cell>
          <cell r="AC100" t="str">
            <v/>
          </cell>
          <cell r="AE100" t="str">
            <v/>
          </cell>
          <cell r="AK100">
            <v>43223</v>
          </cell>
        </row>
        <row r="101">
          <cell r="A101" t="str">
            <v>GOOD SOURCE SOLUTIONS INC</v>
          </cell>
          <cell r="F101">
            <v>2018</v>
          </cell>
          <cell r="O101">
            <v>8350</v>
          </cell>
          <cell r="P101">
            <v>43255</v>
          </cell>
          <cell r="Q101">
            <v>154.3</v>
          </cell>
          <cell r="S101">
            <v>369.23</v>
          </cell>
          <cell r="U101">
            <v>369.23</v>
          </cell>
          <cell r="V101">
            <v>523.53</v>
          </cell>
          <cell r="W101">
            <v>43259</v>
          </cell>
          <cell r="X101">
            <v>8099.5</v>
          </cell>
          <cell r="Y101">
            <v>43390</v>
          </cell>
          <cell r="Z101">
            <v>8350</v>
          </cell>
          <cell r="AB101">
            <v>800118316</v>
          </cell>
          <cell r="AC101">
            <v>523.53</v>
          </cell>
          <cell r="AD101">
            <v>43522</v>
          </cell>
          <cell r="AE101">
            <v>523.53</v>
          </cell>
          <cell r="AK101">
            <v>43396</v>
          </cell>
        </row>
        <row r="102">
          <cell r="A102" t="str">
            <v>ADVANCED COMMODITIES</v>
          </cell>
          <cell r="F102">
            <v>2018</v>
          </cell>
          <cell r="O102">
            <v>24000</v>
          </cell>
          <cell r="P102">
            <v>43251</v>
          </cell>
          <cell r="Q102">
            <v>443.52</v>
          </cell>
          <cell r="S102">
            <v>1092.96</v>
          </cell>
          <cell r="U102">
            <v>1092.96</v>
          </cell>
          <cell r="V102">
            <v>1536.48</v>
          </cell>
          <cell r="W102">
            <v>43257</v>
          </cell>
          <cell r="X102">
            <v>23280</v>
          </cell>
          <cell r="Y102">
            <v>43390</v>
          </cell>
          <cell r="Z102">
            <v>24000</v>
          </cell>
          <cell r="AB102">
            <v>800118346</v>
          </cell>
          <cell r="AC102">
            <v>1536.48</v>
          </cell>
          <cell r="AD102">
            <v>43446</v>
          </cell>
          <cell r="AE102">
            <v>1536.48</v>
          </cell>
          <cell r="AK102">
            <v>43396</v>
          </cell>
        </row>
        <row r="103">
          <cell r="A103" t="str">
            <v>ADVANCED COMMODITIES</v>
          </cell>
          <cell r="F103">
            <v>2018</v>
          </cell>
          <cell r="O103">
            <v>41800</v>
          </cell>
          <cell r="P103">
            <v>43251</v>
          </cell>
          <cell r="Q103">
            <v>675.9</v>
          </cell>
          <cell r="S103">
            <v>1903.57</v>
          </cell>
          <cell r="U103">
            <v>1903.57</v>
          </cell>
          <cell r="V103">
            <v>2579.47</v>
          </cell>
          <cell r="W103">
            <v>43257</v>
          </cell>
          <cell r="X103">
            <v>40546</v>
          </cell>
          <cell r="Y103">
            <v>43390</v>
          </cell>
          <cell r="Z103">
            <v>41800</v>
          </cell>
          <cell r="AB103">
            <v>800118346</v>
          </cell>
          <cell r="AC103">
            <v>2579.47</v>
          </cell>
          <cell r="AD103">
            <v>43446</v>
          </cell>
          <cell r="AE103">
            <v>2579.47</v>
          </cell>
          <cell r="AK103">
            <v>43396</v>
          </cell>
        </row>
        <row r="104">
          <cell r="A104" t="str">
            <v>ADVANCED COMMODITIES</v>
          </cell>
          <cell r="F104">
            <v>2018</v>
          </cell>
          <cell r="O104">
            <v>66273.52</v>
          </cell>
          <cell r="P104">
            <v>43251</v>
          </cell>
          <cell r="Q104">
            <v>1071.64</v>
          </cell>
          <cell r="S104">
            <v>3018.09</v>
          </cell>
          <cell r="U104">
            <v>3018.09</v>
          </cell>
          <cell r="V104">
            <v>4089.73</v>
          </cell>
          <cell r="W104">
            <v>43257</v>
          </cell>
          <cell r="X104">
            <v>64285.3144</v>
          </cell>
          <cell r="Y104">
            <v>43390</v>
          </cell>
          <cell r="Z104">
            <v>66273.52</v>
          </cell>
          <cell r="AB104">
            <v>800118346</v>
          </cell>
          <cell r="AC104">
            <v>4089.73</v>
          </cell>
          <cell r="AD104">
            <v>43446</v>
          </cell>
          <cell r="AE104">
            <v>4089.73</v>
          </cell>
          <cell r="AK104">
            <v>43396</v>
          </cell>
        </row>
        <row r="105">
          <cell r="A105" t="str">
            <v>GOOD SOURCE SOLUTIONS INC</v>
          </cell>
          <cell r="F105">
            <v>2018</v>
          </cell>
          <cell r="O105">
            <v>17925</v>
          </cell>
          <cell r="P105">
            <v>43255</v>
          </cell>
          <cell r="Q105">
            <v>561.94</v>
          </cell>
          <cell r="S105">
            <v>763.06</v>
          </cell>
          <cell r="U105">
            <v>763.06</v>
          </cell>
          <cell r="V105">
            <v>1325</v>
          </cell>
          <cell r="W105">
            <v>43259</v>
          </cell>
          <cell r="X105">
            <v>17387.25</v>
          </cell>
          <cell r="Y105">
            <v>43385</v>
          </cell>
          <cell r="Z105">
            <v>17925</v>
          </cell>
          <cell r="AB105">
            <v>800117251</v>
          </cell>
          <cell r="AC105">
            <v>1325</v>
          </cell>
          <cell r="AD105">
            <v>43522</v>
          </cell>
          <cell r="AE105">
            <v>1325</v>
          </cell>
          <cell r="AK105">
            <v>43392</v>
          </cell>
        </row>
        <row r="106">
          <cell r="A106" t="str">
            <v>GOOD SOURCE SOLUTIONS INC</v>
          </cell>
          <cell r="F106">
            <v>2018</v>
          </cell>
          <cell r="O106">
            <v>16700</v>
          </cell>
          <cell r="P106">
            <v>43255</v>
          </cell>
          <cell r="Q106">
            <v>314.12</v>
          </cell>
          <cell r="S106">
            <v>738.47</v>
          </cell>
          <cell r="U106">
            <v>738.47</v>
          </cell>
          <cell r="V106">
            <v>1052.59</v>
          </cell>
          <cell r="W106">
            <v>43259</v>
          </cell>
          <cell r="X106">
            <v>16199</v>
          </cell>
          <cell r="Y106">
            <v>43390</v>
          </cell>
          <cell r="Z106">
            <v>16700</v>
          </cell>
          <cell r="AB106">
            <v>800118316</v>
          </cell>
          <cell r="AC106">
            <v>1052.59</v>
          </cell>
          <cell r="AD106">
            <v>43522</v>
          </cell>
          <cell r="AE106">
            <v>1052.59</v>
          </cell>
          <cell r="AK106">
            <v>43396</v>
          </cell>
        </row>
        <row r="107">
          <cell r="A107" t="str">
            <v>ADVANCED COMMODITIES</v>
          </cell>
          <cell r="F107">
            <v>2018</v>
          </cell>
          <cell r="O107">
            <v>20500</v>
          </cell>
          <cell r="P107">
            <v>43251</v>
          </cell>
          <cell r="Q107">
            <v>399.13</v>
          </cell>
          <cell r="S107">
            <v>933.57</v>
          </cell>
          <cell r="U107">
            <v>933.57</v>
          </cell>
          <cell r="V107">
            <v>1332.7</v>
          </cell>
          <cell r="W107">
            <v>43257</v>
          </cell>
          <cell r="X107">
            <v>19885</v>
          </cell>
          <cell r="Y107">
            <v>43390</v>
          </cell>
          <cell r="Z107">
            <v>20500</v>
          </cell>
          <cell r="AB107">
            <v>800118346</v>
          </cell>
          <cell r="AC107">
            <v>1332.7</v>
          </cell>
          <cell r="AD107">
            <v>43446</v>
          </cell>
          <cell r="AE107">
            <v>1332.7</v>
          </cell>
          <cell r="AK107">
            <v>43396</v>
          </cell>
        </row>
        <row r="108">
          <cell r="A108" t="str">
            <v>ADVANCED COMMODITIES</v>
          </cell>
          <cell r="F108">
            <v>2018</v>
          </cell>
          <cell r="O108">
            <v>21788</v>
          </cell>
          <cell r="P108">
            <v>43251</v>
          </cell>
          <cell r="Q108">
            <v>366.69</v>
          </cell>
          <cell r="S108">
            <v>992.22</v>
          </cell>
          <cell r="U108">
            <v>992.22</v>
          </cell>
          <cell r="V108">
            <v>1358.91</v>
          </cell>
          <cell r="W108">
            <v>43257</v>
          </cell>
          <cell r="X108">
            <v>21134.36</v>
          </cell>
          <cell r="Y108">
            <v>43390</v>
          </cell>
          <cell r="Z108">
            <v>21788</v>
          </cell>
          <cell r="AB108">
            <v>800118346</v>
          </cell>
          <cell r="AC108">
            <v>1358.91</v>
          </cell>
          <cell r="AD108">
            <v>43446</v>
          </cell>
          <cell r="AE108">
            <v>1358.91</v>
          </cell>
          <cell r="AK108">
            <v>43396</v>
          </cell>
        </row>
        <row r="109">
          <cell r="A109" t="str">
            <v>BI INC</v>
          </cell>
          <cell r="F109">
            <v>2018</v>
          </cell>
          <cell r="O109">
            <v>5000</v>
          </cell>
          <cell r="P109">
            <v>43180</v>
          </cell>
          <cell r="Q109">
            <v>777.15</v>
          </cell>
          <cell r="S109">
            <v>56.1</v>
          </cell>
          <cell r="U109">
            <v>56.1</v>
          </cell>
          <cell r="V109">
            <v>833.25</v>
          </cell>
          <cell r="W109">
            <v>43188</v>
          </cell>
          <cell r="X109">
            <v>4850</v>
          </cell>
          <cell r="Y109">
            <v>43215</v>
          </cell>
          <cell r="Z109">
            <v>5000</v>
          </cell>
          <cell r="AB109">
            <v>800116944</v>
          </cell>
          <cell r="AC109">
            <v>833.25</v>
          </cell>
          <cell r="AD109">
            <v>43476</v>
          </cell>
          <cell r="AE109">
            <v>833.25</v>
          </cell>
          <cell r="AK109">
            <v>43223</v>
          </cell>
        </row>
        <row r="110">
          <cell r="A110" t="str">
            <v>BI INC</v>
          </cell>
          <cell r="F110">
            <v>2018</v>
          </cell>
          <cell r="O110">
            <v>900</v>
          </cell>
          <cell r="P110">
            <v>43180</v>
          </cell>
          <cell r="Q110">
            <v>139.88</v>
          </cell>
          <cell r="S110">
            <v>10.09</v>
          </cell>
          <cell r="U110">
            <v>10.09</v>
          </cell>
          <cell r="V110">
            <v>149.97</v>
          </cell>
          <cell r="W110">
            <v>43188</v>
          </cell>
          <cell r="X110">
            <v>873</v>
          </cell>
          <cell r="Y110">
            <v>43215</v>
          </cell>
          <cell r="Z110">
            <v>900</v>
          </cell>
          <cell r="AB110">
            <v>800116944</v>
          </cell>
          <cell r="AC110">
            <v>149.97</v>
          </cell>
          <cell r="AD110">
            <v>43476</v>
          </cell>
          <cell r="AE110">
            <v>149.97</v>
          </cell>
          <cell r="AK110">
            <v>43223</v>
          </cell>
        </row>
        <row r="111">
          <cell r="A111" t="str">
            <v>BI INC</v>
          </cell>
          <cell r="F111">
            <v>2018</v>
          </cell>
          <cell r="O111">
            <v>5000</v>
          </cell>
          <cell r="P111">
            <v>43180</v>
          </cell>
          <cell r="Q111">
            <v>729.3</v>
          </cell>
          <cell r="S111">
            <v>56.1</v>
          </cell>
          <cell r="U111">
            <v>56.1</v>
          </cell>
          <cell r="V111">
            <v>785.4</v>
          </cell>
          <cell r="W111">
            <v>43188</v>
          </cell>
          <cell r="X111">
            <v>4850</v>
          </cell>
          <cell r="Y111">
            <v>43215</v>
          </cell>
          <cell r="Z111">
            <v>5000</v>
          </cell>
          <cell r="AB111">
            <v>800116944</v>
          </cell>
          <cell r="AC111">
            <v>785.4</v>
          </cell>
          <cell r="AD111">
            <v>43476</v>
          </cell>
          <cell r="AE111">
            <v>785.4</v>
          </cell>
          <cell r="AK111">
            <v>43223</v>
          </cell>
        </row>
        <row r="112">
          <cell r="A112" t="str">
            <v>BI INC</v>
          </cell>
          <cell r="F112">
            <v>2018</v>
          </cell>
          <cell r="O112">
            <v>900</v>
          </cell>
          <cell r="P112">
            <v>43180</v>
          </cell>
          <cell r="Q112">
            <v>131.27</v>
          </cell>
          <cell r="S112">
            <v>10.09</v>
          </cell>
          <cell r="U112">
            <v>10.09</v>
          </cell>
          <cell r="V112">
            <v>141.36</v>
          </cell>
          <cell r="W112">
            <v>43188</v>
          </cell>
          <cell r="X112">
            <v>873</v>
          </cell>
          <cell r="Y112">
            <v>43215</v>
          </cell>
          <cell r="Z112">
            <v>900</v>
          </cell>
          <cell r="AB112">
            <v>800116944</v>
          </cell>
          <cell r="AC112">
            <v>141.36</v>
          </cell>
          <cell r="AD112">
            <v>43476</v>
          </cell>
          <cell r="AE112">
            <v>141.36</v>
          </cell>
          <cell r="AK112">
            <v>43223</v>
          </cell>
        </row>
        <row r="113">
          <cell r="A113" t="str">
            <v>BI INC</v>
          </cell>
          <cell r="F113">
            <v>2018</v>
          </cell>
          <cell r="O113">
            <v>5000</v>
          </cell>
          <cell r="P113">
            <v>43182</v>
          </cell>
          <cell r="Q113">
            <v>684.75</v>
          </cell>
          <cell r="S113">
            <v>52.8</v>
          </cell>
          <cell r="U113">
            <v>52.8</v>
          </cell>
          <cell r="V113">
            <v>737.55</v>
          </cell>
          <cell r="W113">
            <v>43188</v>
          </cell>
          <cell r="X113">
            <v>4850</v>
          </cell>
          <cell r="Y113">
            <v>43215</v>
          </cell>
          <cell r="Z113">
            <v>5000</v>
          </cell>
          <cell r="AB113">
            <v>800116944</v>
          </cell>
          <cell r="AC113">
            <v>737.55</v>
          </cell>
          <cell r="AD113">
            <v>43476</v>
          </cell>
          <cell r="AE113">
            <v>737.55</v>
          </cell>
          <cell r="AK113">
            <v>43223</v>
          </cell>
        </row>
        <row r="114">
          <cell r="A114" t="str">
            <v>BI INC</v>
          </cell>
          <cell r="F114">
            <v>2018</v>
          </cell>
          <cell r="O114">
            <v>900</v>
          </cell>
          <cell r="P114">
            <v>43182</v>
          </cell>
          <cell r="Q114">
            <v>123.25</v>
          </cell>
          <cell r="S114">
            <v>9.5</v>
          </cell>
          <cell r="U114">
            <v>9.5</v>
          </cell>
          <cell r="V114">
            <v>132.75</v>
          </cell>
          <cell r="W114">
            <v>43188</v>
          </cell>
          <cell r="X114">
            <v>873</v>
          </cell>
          <cell r="Y114">
            <v>43215</v>
          </cell>
          <cell r="Z114">
            <v>900</v>
          </cell>
          <cell r="AB114">
            <v>800116944</v>
          </cell>
          <cell r="AC114">
            <v>132.75</v>
          </cell>
          <cell r="AD114">
            <v>43476</v>
          </cell>
          <cell r="AE114">
            <v>132.75</v>
          </cell>
          <cell r="AK114">
            <v>43223</v>
          </cell>
        </row>
        <row r="115">
          <cell r="A115" t="str">
            <v>BI INC</v>
          </cell>
          <cell r="F115">
            <v>2018</v>
          </cell>
          <cell r="O115">
            <v>5000</v>
          </cell>
          <cell r="P115">
            <v>43182</v>
          </cell>
          <cell r="Q115">
            <v>631.95</v>
          </cell>
          <cell r="S115">
            <v>52.8</v>
          </cell>
          <cell r="U115">
            <v>52.8</v>
          </cell>
          <cell r="V115">
            <v>684.75</v>
          </cell>
          <cell r="W115">
            <v>43188</v>
          </cell>
          <cell r="X115">
            <v>4850</v>
          </cell>
          <cell r="Y115">
            <v>43215</v>
          </cell>
          <cell r="Z115">
            <v>5000</v>
          </cell>
          <cell r="AB115">
            <v>800116944</v>
          </cell>
          <cell r="AC115">
            <v>684.75</v>
          </cell>
          <cell r="AD115">
            <v>43476</v>
          </cell>
          <cell r="AE115">
            <v>684.75</v>
          </cell>
          <cell r="AK115">
            <v>43223</v>
          </cell>
        </row>
        <row r="116">
          <cell r="A116" t="str">
            <v>BI INC</v>
          </cell>
          <cell r="F116">
            <v>2018</v>
          </cell>
          <cell r="O116">
            <v>900</v>
          </cell>
          <cell r="P116">
            <v>43182</v>
          </cell>
          <cell r="Q116">
            <v>113.75</v>
          </cell>
          <cell r="S116">
            <v>9.5</v>
          </cell>
          <cell r="U116">
            <v>9.5</v>
          </cell>
          <cell r="V116">
            <v>123.25</v>
          </cell>
          <cell r="W116">
            <v>43188</v>
          </cell>
          <cell r="X116">
            <v>873</v>
          </cell>
          <cell r="Y116">
            <v>43215</v>
          </cell>
          <cell r="Z116">
            <v>900</v>
          </cell>
          <cell r="AB116">
            <v>800116944</v>
          </cell>
          <cell r="AC116">
            <v>123.25</v>
          </cell>
          <cell r="AD116">
            <v>43476</v>
          </cell>
          <cell r="AE116">
            <v>123.25</v>
          </cell>
          <cell r="AK116">
            <v>43223</v>
          </cell>
        </row>
        <row r="117">
          <cell r="A117" t="str">
            <v>BI INC</v>
          </cell>
          <cell r="F117">
            <v>2018</v>
          </cell>
          <cell r="O117">
            <v>5000</v>
          </cell>
          <cell r="P117">
            <v>43182</v>
          </cell>
          <cell r="Q117">
            <v>580.8</v>
          </cell>
          <cell r="S117">
            <v>52.8</v>
          </cell>
          <cell r="U117">
            <v>52.8</v>
          </cell>
          <cell r="V117">
            <v>633.6</v>
          </cell>
          <cell r="W117">
            <v>43188</v>
          </cell>
          <cell r="X117">
            <v>4850</v>
          </cell>
          <cell r="Y117">
            <v>43215</v>
          </cell>
          <cell r="Z117">
            <v>5000</v>
          </cell>
          <cell r="AB117">
            <v>800116944</v>
          </cell>
          <cell r="AC117">
            <v>633.6</v>
          </cell>
          <cell r="AD117">
            <v>43476</v>
          </cell>
          <cell r="AE117">
            <v>633.6</v>
          </cell>
          <cell r="AK117">
            <v>43223</v>
          </cell>
        </row>
        <row r="118">
          <cell r="A118" t="str">
            <v>BI INC</v>
          </cell>
          <cell r="F118">
            <v>2018</v>
          </cell>
          <cell r="O118">
            <v>900</v>
          </cell>
          <cell r="P118">
            <v>43182</v>
          </cell>
          <cell r="Q118">
            <v>104.54</v>
          </cell>
          <cell r="S118">
            <v>9.5</v>
          </cell>
          <cell r="U118">
            <v>9.5</v>
          </cell>
          <cell r="V118">
            <v>114.04</v>
          </cell>
          <cell r="W118">
            <v>43188</v>
          </cell>
          <cell r="X118">
            <v>873</v>
          </cell>
          <cell r="Y118">
            <v>43215</v>
          </cell>
          <cell r="Z118">
            <v>900</v>
          </cell>
          <cell r="AB118">
            <v>800116945</v>
          </cell>
          <cell r="AC118" t="str">
            <v/>
          </cell>
          <cell r="AE118" t="str">
            <v/>
          </cell>
          <cell r="AK118">
            <v>43223</v>
          </cell>
        </row>
        <row r="119">
          <cell r="A119" t="str">
            <v>BI INC</v>
          </cell>
          <cell r="F119">
            <v>2018</v>
          </cell>
          <cell r="O119">
            <v>5000</v>
          </cell>
          <cell r="P119">
            <v>43182</v>
          </cell>
          <cell r="Q119">
            <v>532.95</v>
          </cell>
          <cell r="S119">
            <v>52.8</v>
          </cell>
          <cell r="U119">
            <v>52.8</v>
          </cell>
          <cell r="V119">
            <v>585.75</v>
          </cell>
          <cell r="W119">
            <v>43188</v>
          </cell>
          <cell r="X119">
            <v>4850</v>
          </cell>
          <cell r="Y119">
            <v>43215</v>
          </cell>
          <cell r="Z119">
            <v>5000</v>
          </cell>
          <cell r="AB119">
            <v>800116945</v>
          </cell>
          <cell r="AC119" t="str">
            <v/>
          </cell>
          <cell r="AE119" t="str">
            <v/>
          </cell>
          <cell r="AK119">
            <v>43223</v>
          </cell>
        </row>
        <row r="120">
          <cell r="A120" t="str">
            <v>BI INC</v>
          </cell>
          <cell r="F120">
            <v>2018</v>
          </cell>
          <cell r="O120">
            <v>900</v>
          </cell>
          <cell r="P120">
            <v>43182</v>
          </cell>
          <cell r="Q120">
            <v>95.93</v>
          </cell>
          <cell r="S120">
            <v>9.5</v>
          </cell>
          <cell r="U120">
            <v>9.5</v>
          </cell>
          <cell r="V120">
            <v>105.43</v>
          </cell>
          <cell r="W120">
            <v>43188</v>
          </cell>
          <cell r="X120">
            <v>873</v>
          </cell>
          <cell r="Y120">
            <v>43215</v>
          </cell>
          <cell r="Z120">
            <v>900</v>
          </cell>
          <cell r="AB120">
            <v>800116945</v>
          </cell>
          <cell r="AC120" t="str">
            <v/>
          </cell>
          <cell r="AE120" t="str">
            <v/>
          </cell>
          <cell r="AK120">
            <v>43223</v>
          </cell>
        </row>
        <row r="121">
          <cell r="A121" t="str">
            <v>BI INC</v>
          </cell>
          <cell r="F121">
            <v>2018</v>
          </cell>
          <cell r="O121">
            <v>50483.94</v>
          </cell>
          <cell r="P121">
            <v>43182</v>
          </cell>
          <cell r="Q121">
            <v>5381.08</v>
          </cell>
          <cell r="S121">
            <v>533.11</v>
          </cell>
          <cell r="U121">
            <v>533.11</v>
          </cell>
          <cell r="V121">
            <v>5914.19</v>
          </cell>
          <cell r="W121">
            <v>43188</v>
          </cell>
          <cell r="X121">
            <v>48969.421800000004</v>
          </cell>
          <cell r="Y121">
            <v>43215</v>
          </cell>
          <cell r="Z121">
            <v>50483.94</v>
          </cell>
          <cell r="AB121">
            <v>800116945</v>
          </cell>
          <cell r="AC121" t="str">
            <v/>
          </cell>
          <cell r="AE121" t="str">
            <v/>
          </cell>
          <cell r="AK121">
            <v>43223</v>
          </cell>
        </row>
        <row r="122">
          <cell r="A122" t="str">
            <v>BI INC</v>
          </cell>
          <cell r="F122">
            <v>2018</v>
          </cell>
          <cell r="O122">
            <v>5000</v>
          </cell>
          <cell r="P122">
            <v>43182</v>
          </cell>
          <cell r="Q122">
            <v>486.75</v>
          </cell>
          <cell r="S122">
            <v>52.8</v>
          </cell>
          <cell r="U122">
            <v>52.8</v>
          </cell>
          <cell r="V122">
            <v>539.55</v>
          </cell>
          <cell r="W122">
            <v>43188</v>
          </cell>
          <cell r="X122">
            <v>4850</v>
          </cell>
          <cell r="Y122">
            <v>43215</v>
          </cell>
          <cell r="Z122">
            <v>5000</v>
          </cell>
          <cell r="AB122">
            <v>800116945</v>
          </cell>
          <cell r="AC122" t="str">
            <v/>
          </cell>
          <cell r="AE122" t="str">
            <v/>
          </cell>
          <cell r="AK122">
            <v>43223</v>
          </cell>
        </row>
        <row r="123">
          <cell r="A123" t="str">
            <v>BI INC</v>
          </cell>
          <cell r="F123">
            <v>2018</v>
          </cell>
          <cell r="O123">
            <v>900</v>
          </cell>
          <cell r="P123">
            <v>43180</v>
          </cell>
          <cell r="Q123">
            <v>87.02</v>
          </cell>
          <cell r="S123">
            <v>10.09</v>
          </cell>
          <cell r="U123">
            <v>10.09</v>
          </cell>
          <cell r="V123">
            <v>97.11</v>
          </cell>
          <cell r="W123">
            <v>43188</v>
          </cell>
          <cell r="X123">
            <v>873</v>
          </cell>
          <cell r="Y123">
            <v>43215</v>
          </cell>
          <cell r="Z123">
            <v>900</v>
          </cell>
          <cell r="AB123">
            <v>800116945</v>
          </cell>
          <cell r="AC123" t="str">
            <v/>
          </cell>
          <cell r="AE123" t="str">
            <v/>
          </cell>
          <cell r="AK123">
            <v>43223</v>
          </cell>
        </row>
        <row r="124">
          <cell r="A124" t="str">
            <v>BI INC</v>
          </cell>
          <cell r="F124">
            <v>2018</v>
          </cell>
          <cell r="O124">
            <v>5000</v>
          </cell>
          <cell r="P124">
            <v>43180</v>
          </cell>
          <cell r="Q124">
            <v>430.65</v>
          </cell>
          <cell r="S124">
            <v>56.1</v>
          </cell>
          <cell r="U124">
            <v>56.1</v>
          </cell>
          <cell r="V124">
            <v>486.75</v>
          </cell>
          <cell r="W124">
            <v>43188</v>
          </cell>
          <cell r="X124">
            <v>4850</v>
          </cell>
          <cell r="Y124">
            <v>43215</v>
          </cell>
          <cell r="Z124">
            <v>5000</v>
          </cell>
          <cell r="AB124">
            <v>800116945</v>
          </cell>
          <cell r="AC124" t="str">
            <v/>
          </cell>
          <cell r="AE124" t="str">
            <v/>
          </cell>
          <cell r="AK124">
            <v>43223</v>
          </cell>
        </row>
        <row r="125">
          <cell r="A125" t="str">
            <v>BI INC</v>
          </cell>
          <cell r="F125">
            <v>2018</v>
          </cell>
          <cell r="O125">
            <v>900</v>
          </cell>
          <cell r="P125">
            <v>43180</v>
          </cell>
          <cell r="Q125">
            <v>77.51</v>
          </cell>
          <cell r="S125">
            <v>10.09</v>
          </cell>
          <cell r="U125">
            <v>10.09</v>
          </cell>
          <cell r="V125">
            <v>87.6</v>
          </cell>
          <cell r="W125">
            <v>43188</v>
          </cell>
          <cell r="X125">
            <v>873</v>
          </cell>
          <cell r="Y125">
            <v>43215</v>
          </cell>
          <cell r="Z125">
            <v>900</v>
          </cell>
          <cell r="AB125">
            <v>800116945</v>
          </cell>
          <cell r="AC125" t="str">
            <v/>
          </cell>
          <cell r="AE125" t="str">
            <v/>
          </cell>
          <cell r="AK125">
            <v>43223</v>
          </cell>
        </row>
        <row r="126">
          <cell r="A126" t="str">
            <v>BI INC</v>
          </cell>
          <cell r="F126">
            <v>2018</v>
          </cell>
          <cell r="O126">
            <v>5000</v>
          </cell>
          <cell r="P126">
            <v>43180</v>
          </cell>
          <cell r="Q126">
            <v>381.15</v>
          </cell>
          <cell r="S126">
            <v>56.1</v>
          </cell>
          <cell r="U126">
            <v>56.1</v>
          </cell>
          <cell r="V126">
            <v>437.25</v>
          </cell>
          <cell r="W126">
            <v>43188</v>
          </cell>
          <cell r="X126">
            <v>4850</v>
          </cell>
          <cell r="Y126">
            <v>43215</v>
          </cell>
          <cell r="Z126">
            <v>5000</v>
          </cell>
          <cell r="AB126">
            <v>800116945</v>
          </cell>
          <cell r="AC126" t="str">
            <v/>
          </cell>
          <cell r="AE126" t="str">
            <v/>
          </cell>
          <cell r="AK126">
            <v>43223</v>
          </cell>
        </row>
        <row r="127">
          <cell r="A127" t="str">
            <v>BI INC</v>
          </cell>
          <cell r="F127">
            <v>2018</v>
          </cell>
          <cell r="O127">
            <v>900</v>
          </cell>
          <cell r="P127">
            <v>43180</v>
          </cell>
          <cell r="Q127">
            <v>68.6</v>
          </cell>
          <cell r="S127">
            <v>10.09</v>
          </cell>
          <cell r="U127">
            <v>10.09</v>
          </cell>
          <cell r="V127">
            <v>78.69</v>
          </cell>
          <cell r="W127">
            <v>43188</v>
          </cell>
          <cell r="X127">
            <v>873</v>
          </cell>
          <cell r="Y127">
            <v>43215</v>
          </cell>
          <cell r="Z127">
            <v>900</v>
          </cell>
          <cell r="AB127">
            <v>800116946</v>
          </cell>
          <cell r="AC127" t="str">
            <v/>
          </cell>
          <cell r="AE127" t="str">
            <v/>
          </cell>
          <cell r="AK127">
            <v>43223</v>
          </cell>
        </row>
        <row r="128">
          <cell r="A128" t="str">
            <v>BI INC</v>
          </cell>
          <cell r="F128">
            <v>2018</v>
          </cell>
          <cell r="O128">
            <v>5000</v>
          </cell>
          <cell r="P128">
            <v>43180</v>
          </cell>
          <cell r="Q128">
            <v>278.85</v>
          </cell>
          <cell r="S128">
            <v>56.1</v>
          </cell>
          <cell r="U128">
            <v>56.1</v>
          </cell>
          <cell r="V128">
            <v>334.95</v>
          </cell>
          <cell r="W128">
            <v>43188</v>
          </cell>
          <cell r="X128">
            <v>4850</v>
          </cell>
          <cell r="Y128">
            <v>43215</v>
          </cell>
          <cell r="Z128">
            <v>5000</v>
          </cell>
          <cell r="AB128">
            <v>800116946</v>
          </cell>
          <cell r="AC128" t="str">
            <v/>
          </cell>
          <cell r="AE128" t="str">
            <v/>
          </cell>
          <cell r="AK128">
            <v>43223</v>
          </cell>
        </row>
        <row r="129">
          <cell r="A129" t="str">
            <v>BI INC</v>
          </cell>
          <cell r="F129">
            <v>2018</v>
          </cell>
          <cell r="O129">
            <v>900</v>
          </cell>
          <cell r="P129">
            <v>43180</v>
          </cell>
          <cell r="Q129">
            <v>50.19</v>
          </cell>
          <cell r="S129">
            <v>10.09</v>
          </cell>
          <cell r="U129">
            <v>10.09</v>
          </cell>
          <cell r="V129">
            <v>60.28</v>
          </cell>
          <cell r="W129">
            <v>43188</v>
          </cell>
          <cell r="X129">
            <v>873</v>
          </cell>
          <cell r="Y129">
            <v>43215</v>
          </cell>
          <cell r="Z129">
            <v>900</v>
          </cell>
          <cell r="AB129">
            <v>800116946</v>
          </cell>
          <cell r="AC129" t="str">
            <v/>
          </cell>
          <cell r="AE129" t="str">
            <v/>
          </cell>
          <cell r="AK129">
            <v>43223</v>
          </cell>
        </row>
        <row r="130">
          <cell r="A130" t="str">
            <v>BI INC</v>
          </cell>
          <cell r="F130">
            <v>2018</v>
          </cell>
          <cell r="O130">
            <v>2535.45</v>
          </cell>
          <cell r="P130">
            <v>43180</v>
          </cell>
          <cell r="Q130">
            <v>122.99</v>
          </cell>
          <cell r="S130">
            <v>28.44</v>
          </cell>
          <cell r="U130">
            <v>28.44</v>
          </cell>
          <cell r="V130">
            <v>151.43</v>
          </cell>
          <cell r="W130">
            <v>43188</v>
          </cell>
          <cell r="X130">
            <v>2459.3864999999996</v>
          </cell>
          <cell r="Y130">
            <v>43215</v>
          </cell>
          <cell r="Z130">
            <v>2535.45</v>
          </cell>
          <cell r="AB130">
            <v>800116950</v>
          </cell>
          <cell r="AC130" t="str">
            <v/>
          </cell>
          <cell r="AE130" t="str">
            <v/>
          </cell>
          <cell r="AK130">
            <v>43223</v>
          </cell>
        </row>
        <row r="131">
          <cell r="A131" t="str">
            <v>BI INC</v>
          </cell>
          <cell r="F131">
            <v>2018</v>
          </cell>
          <cell r="O131">
            <v>88186.8</v>
          </cell>
          <cell r="P131">
            <v>43180</v>
          </cell>
          <cell r="Q131">
            <v>4277.94</v>
          </cell>
          <cell r="S131">
            <v>989.45</v>
          </cell>
          <cell r="U131">
            <v>989.45</v>
          </cell>
          <cell r="V131">
            <v>5267.39</v>
          </cell>
          <cell r="W131">
            <v>43188</v>
          </cell>
          <cell r="X131">
            <v>85541.196</v>
          </cell>
          <cell r="Y131">
            <v>43215</v>
          </cell>
          <cell r="Z131">
            <v>88186.8</v>
          </cell>
          <cell r="AB131">
            <v>800116950</v>
          </cell>
          <cell r="AC131" t="str">
            <v/>
          </cell>
          <cell r="AE131" t="str">
            <v/>
          </cell>
          <cell r="AK131">
            <v>43223</v>
          </cell>
        </row>
        <row r="132">
          <cell r="A132" t="str">
            <v>BI INC</v>
          </cell>
          <cell r="F132">
            <v>2018</v>
          </cell>
          <cell r="O132">
            <v>727.85</v>
          </cell>
          <cell r="P132">
            <v>43180</v>
          </cell>
          <cell r="Q132">
            <v>35.3</v>
          </cell>
          <cell r="S132">
            <v>8.16</v>
          </cell>
          <cell r="U132">
            <v>8.16</v>
          </cell>
          <cell r="V132">
            <v>43.46</v>
          </cell>
          <cell r="W132">
            <v>43188</v>
          </cell>
          <cell r="X132">
            <v>706.0145</v>
          </cell>
          <cell r="Y132">
            <v>43215</v>
          </cell>
          <cell r="Z132">
            <v>727.85</v>
          </cell>
          <cell r="AB132">
            <v>800116950</v>
          </cell>
          <cell r="AC132" t="str">
            <v/>
          </cell>
          <cell r="AE132" t="str">
            <v/>
          </cell>
          <cell r="AK132">
            <v>43223</v>
          </cell>
        </row>
        <row r="133">
          <cell r="A133" t="str">
            <v>GOOD SOURCE SOLUTIONS INC</v>
          </cell>
          <cell r="F133">
            <v>2018</v>
          </cell>
          <cell r="O133">
            <v>77922</v>
          </cell>
          <cell r="P133">
            <v>43255</v>
          </cell>
          <cell r="Q133">
            <v>1979.99</v>
          </cell>
          <cell r="S133">
            <v>3317.13</v>
          </cell>
          <cell r="U133">
            <v>3317.13</v>
          </cell>
          <cell r="V133">
            <v>5297.12</v>
          </cell>
          <cell r="W133">
            <v>43259</v>
          </cell>
          <cell r="X133">
            <v>75584.34</v>
          </cell>
          <cell r="Y133">
            <v>43385</v>
          </cell>
          <cell r="Z133">
            <v>77922</v>
          </cell>
          <cell r="AB133">
            <v>800117251</v>
          </cell>
          <cell r="AC133">
            <v>5297.12</v>
          </cell>
          <cell r="AD133">
            <v>43522</v>
          </cell>
          <cell r="AE133">
            <v>5297.12</v>
          </cell>
          <cell r="AK133">
            <v>43392</v>
          </cell>
        </row>
        <row r="134">
          <cell r="A134" t="str">
            <v>GOOD SOURCE SOLUTIONS INC</v>
          </cell>
          <cell r="F134">
            <v>2018</v>
          </cell>
          <cell r="O134">
            <v>14004</v>
          </cell>
          <cell r="P134">
            <v>43255</v>
          </cell>
          <cell r="Q134">
            <v>221.82</v>
          </cell>
          <cell r="S134">
            <v>619.25</v>
          </cell>
          <cell r="U134">
            <v>619.25</v>
          </cell>
          <cell r="V134">
            <v>841.07</v>
          </cell>
          <cell r="W134">
            <v>43259</v>
          </cell>
          <cell r="X134">
            <v>13583.88</v>
          </cell>
          <cell r="Y134">
            <v>43390</v>
          </cell>
          <cell r="Z134">
            <v>14004</v>
          </cell>
          <cell r="AB134">
            <v>800118316</v>
          </cell>
          <cell r="AC134">
            <v>841.07</v>
          </cell>
          <cell r="AD134">
            <v>43522</v>
          </cell>
          <cell r="AE134">
            <v>841.07</v>
          </cell>
          <cell r="AK134">
            <v>43396</v>
          </cell>
        </row>
        <row r="135">
          <cell r="A135" t="str">
            <v>GOOD SOURCE SOLUTIONS INC</v>
          </cell>
          <cell r="F135">
            <v>2018</v>
          </cell>
          <cell r="O135">
            <v>16700</v>
          </cell>
          <cell r="P135">
            <v>43255</v>
          </cell>
          <cell r="Q135">
            <v>264.52</v>
          </cell>
          <cell r="S135">
            <v>738.47</v>
          </cell>
          <cell r="U135">
            <v>738.47</v>
          </cell>
          <cell r="V135">
            <v>1002.99</v>
          </cell>
          <cell r="W135">
            <v>43259</v>
          </cell>
          <cell r="X135">
            <v>16199</v>
          </cell>
          <cell r="Y135">
            <v>43390</v>
          </cell>
          <cell r="Z135">
            <v>16700</v>
          </cell>
          <cell r="AB135">
            <v>800118316</v>
          </cell>
          <cell r="AC135">
            <v>1002.99</v>
          </cell>
          <cell r="AD135">
            <v>43522</v>
          </cell>
          <cell r="AE135">
            <v>1002.99</v>
          </cell>
          <cell r="AK135">
            <v>43396</v>
          </cell>
        </row>
        <row r="136">
          <cell r="A136" t="str">
            <v>BI INC</v>
          </cell>
          <cell r="F136">
            <v>2018</v>
          </cell>
          <cell r="O136">
            <v>43051.71</v>
          </cell>
          <cell r="P136">
            <v>43182</v>
          </cell>
          <cell r="Q136">
            <v>3693.83</v>
          </cell>
          <cell r="S136">
            <v>454.62</v>
          </cell>
          <cell r="U136">
            <v>454.62</v>
          </cell>
          <cell r="V136">
            <v>4148.45</v>
          </cell>
          <cell r="W136">
            <v>43188</v>
          </cell>
          <cell r="X136">
            <v>41760.1587</v>
          </cell>
          <cell r="Y136">
            <v>43215</v>
          </cell>
          <cell r="Z136">
            <v>43051.71</v>
          </cell>
          <cell r="AB136">
            <v>800116945</v>
          </cell>
          <cell r="AC136" t="str">
            <v/>
          </cell>
          <cell r="AE136" t="str">
            <v/>
          </cell>
          <cell r="AK136">
            <v>43223</v>
          </cell>
        </row>
        <row r="137">
          <cell r="A137" t="str">
            <v>GOOD SOURCE SOLUTIONS INC</v>
          </cell>
          <cell r="F137">
            <v>2018</v>
          </cell>
          <cell r="O137">
            <v>16700</v>
          </cell>
          <cell r="P137">
            <v>43255</v>
          </cell>
          <cell r="Q137">
            <v>253.5</v>
          </cell>
          <cell r="S137">
            <v>738.47</v>
          </cell>
          <cell r="U137">
            <v>738.47</v>
          </cell>
          <cell r="V137">
            <v>991.97</v>
          </cell>
          <cell r="W137">
            <v>43259</v>
          </cell>
          <cell r="X137">
            <v>16199</v>
          </cell>
          <cell r="Y137">
            <v>43390</v>
          </cell>
          <cell r="Z137">
            <v>16700</v>
          </cell>
          <cell r="AB137">
            <v>800118316</v>
          </cell>
          <cell r="AC137">
            <v>991.97</v>
          </cell>
          <cell r="AD137">
            <v>43522</v>
          </cell>
          <cell r="AE137">
            <v>991.97</v>
          </cell>
          <cell r="AK137">
            <v>43396</v>
          </cell>
        </row>
        <row r="138">
          <cell r="A138" t="str">
            <v>ADVANCED COMMODITIES</v>
          </cell>
          <cell r="F138">
            <v>2018</v>
          </cell>
          <cell r="O138">
            <v>22515.61</v>
          </cell>
          <cell r="P138">
            <v>43251</v>
          </cell>
          <cell r="Q138">
            <v>438.37</v>
          </cell>
          <cell r="S138">
            <v>1025.36</v>
          </cell>
          <cell r="U138">
            <v>1025.36</v>
          </cell>
          <cell r="V138">
            <v>1463.73</v>
          </cell>
          <cell r="W138">
            <v>43257</v>
          </cell>
          <cell r="X138">
            <v>21840.1417</v>
          </cell>
          <cell r="Y138">
            <v>43390</v>
          </cell>
          <cell r="Z138">
            <v>22515.61</v>
          </cell>
          <cell r="AB138">
            <v>800118346</v>
          </cell>
          <cell r="AC138">
            <v>1463.73</v>
          </cell>
          <cell r="AD138">
            <v>43446</v>
          </cell>
          <cell r="AE138">
            <v>1463.73</v>
          </cell>
          <cell r="AK138">
            <v>43396</v>
          </cell>
        </row>
        <row r="139">
          <cell r="A139" t="str">
            <v>ADVANCED COMMODITIES</v>
          </cell>
          <cell r="F139">
            <v>2018</v>
          </cell>
          <cell r="O139">
            <v>24000</v>
          </cell>
          <cell r="P139">
            <v>43251</v>
          </cell>
          <cell r="Q139">
            <v>396</v>
          </cell>
          <cell r="S139">
            <v>1092.96</v>
          </cell>
          <cell r="U139">
            <v>1092.96</v>
          </cell>
          <cell r="V139">
            <v>1488.96</v>
          </cell>
          <cell r="W139">
            <v>43257</v>
          </cell>
          <cell r="X139">
            <v>23280</v>
          </cell>
          <cell r="Y139">
            <v>43390</v>
          </cell>
          <cell r="Z139">
            <v>24000</v>
          </cell>
          <cell r="AB139">
            <v>800118346</v>
          </cell>
          <cell r="AC139">
            <v>1488.96</v>
          </cell>
          <cell r="AD139">
            <v>43446</v>
          </cell>
          <cell r="AE139">
            <v>1488.96</v>
          </cell>
          <cell r="AK139">
            <v>43396</v>
          </cell>
        </row>
        <row r="140">
          <cell r="A140" t="str">
            <v>ADVANCED COMMODITIES</v>
          </cell>
          <cell r="F140">
            <v>2018</v>
          </cell>
          <cell r="O140">
            <v>24000</v>
          </cell>
          <cell r="P140">
            <v>43251</v>
          </cell>
          <cell r="Q140">
            <v>396</v>
          </cell>
          <cell r="S140">
            <v>1092.96</v>
          </cell>
          <cell r="U140">
            <v>1092.96</v>
          </cell>
          <cell r="V140">
            <v>1488.96</v>
          </cell>
          <cell r="W140">
            <v>43257</v>
          </cell>
          <cell r="X140">
            <v>23280</v>
          </cell>
          <cell r="Y140">
            <v>43390</v>
          </cell>
          <cell r="Z140">
            <v>24000</v>
          </cell>
          <cell r="AB140">
            <v>800118346</v>
          </cell>
          <cell r="AC140">
            <v>1488.96</v>
          </cell>
          <cell r="AD140">
            <v>43446</v>
          </cell>
          <cell r="AE140">
            <v>1488.96</v>
          </cell>
          <cell r="AK140">
            <v>43396</v>
          </cell>
        </row>
        <row r="141">
          <cell r="A141" t="str">
            <v>ADVANCED COMMODITIES</v>
          </cell>
          <cell r="F141">
            <v>2018</v>
          </cell>
          <cell r="O141">
            <v>24000</v>
          </cell>
          <cell r="P141">
            <v>43251</v>
          </cell>
          <cell r="Q141">
            <v>388.08</v>
          </cell>
          <cell r="S141">
            <v>1092.96</v>
          </cell>
          <cell r="U141">
            <v>1092.96</v>
          </cell>
          <cell r="V141">
            <v>1481.04</v>
          </cell>
          <cell r="W141">
            <v>43257</v>
          </cell>
          <cell r="X141">
            <v>23280</v>
          </cell>
          <cell r="Y141">
            <v>43390</v>
          </cell>
          <cell r="Z141">
            <v>24000</v>
          </cell>
          <cell r="AB141">
            <v>800118346</v>
          </cell>
          <cell r="AC141">
            <v>1481.04</v>
          </cell>
          <cell r="AD141">
            <v>43446</v>
          </cell>
          <cell r="AE141">
            <v>1481.04</v>
          </cell>
          <cell r="AK141">
            <v>43396</v>
          </cell>
        </row>
        <row r="142">
          <cell r="A142" t="str">
            <v>ADVANCED COMMODITIES</v>
          </cell>
          <cell r="F142">
            <v>2018</v>
          </cell>
          <cell r="O142">
            <v>41800</v>
          </cell>
          <cell r="P142">
            <v>43251</v>
          </cell>
          <cell r="Q142">
            <v>620.73</v>
          </cell>
          <cell r="S142">
            <v>1903.57</v>
          </cell>
          <cell r="U142">
            <v>1903.57</v>
          </cell>
          <cell r="V142">
            <v>2524.3</v>
          </cell>
          <cell r="W142">
            <v>43257</v>
          </cell>
          <cell r="X142">
            <v>40546</v>
          </cell>
          <cell r="Y142">
            <v>43390</v>
          </cell>
          <cell r="Z142">
            <v>41800</v>
          </cell>
          <cell r="AB142">
            <v>800118346</v>
          </cell>
          <cell r="AC142">
            <v>2524.3</v>
          </cell>
          <cell r="AD142">
            <v>43446</v>
          </cell>
          <cell r="AE142">
            <v>2524.3</v>
          </cell>
          <cell r="AK142">
            <v>43396</v>
          </cell>
        </row>
        <row r="143">
          <cell r="A143" t="str">
            <v>ADVANCED COMMODITIES</v>
          </cell>
          <cell r="F143">
            <v>2018</v>
          </cell>
          <cell r="O143">
            <v>29019</v>
          </cell>
          <cell r="P143">
            <v>43251</v>
          </cell>
          <cell r="Q143">
            <v>411.77</v>
          </cell>
          <cell r="S143">
            <v>1321.52</v>
          </cell>
          <cell r="U143">
            <v>1321.52</v>
          </cell>
          <cell r="V143">
            <v>1733.29</v>
          </cell>
          <cell r="W143">
            <v>43257</v>
          </cell>
          <cell r="X143">
            <v>28148.43</v>
          </cell>
          <cell r="Y143">
            <v>43390</v>
          </cell>
          <cell r="Z143">
            <v>29019</v>
          </cell>
          <cell r="AB143">
            <v>800118346</v>
          </cell>
          <cell r="AC143">
            <v>1733.29</v>
          </cell>
          <cell r="AD143">
            <v>43446</v>
          </cell>
          <cell r="AE143">
            <v>1733.29</v>
          </cell>
          <cell r="AK143">
            <v>43396</v>
          </cell>
        </row>
        <row r="144">
          <cell r="A144" t="str">
            <v>ADVANCED COMMODITIES</v>
          </cell>
          <cell r="F144">
            <v>2018</v>
          </cell>
          <cell r="O144">
            <v>24120</v>
          </cell>
          <cell r="P144">
            <v>43251</v>
          </cell>
          <cell r="Q144">
            <v>254.7</v>
          </cell>
          <cell r="S144">
            <v>1098.42</v>
          </cell>
          <cell r="U144">
            <v>1098.42</v>
          </cell>
          <cell r="V144">
            <v>1353.12</v>
          </cell>
          <cell r="W144">
            <v>43257</v>
          </cell>
          <cell r="X144">
            <v>23396.399999999998</v>
          </cell>
          <cell r="Y144">
            <v>43390</v>
          </cell>
          <cell r="Z144">
            <v>24120</v>
          </cell>
          <cell r="AB144">
            <v>800118346</v>
          </cell>
          <cell r="AC144">
            <v>1353.12</v>
          </cell>
          <cell r="AD144">
            <v>43446</v>
          </cell>
          <cell r="AE144">
            <v>1353.12</v>
          </cell>
          <cell r="AK144">
            <v>43396</v>
          </cell>
        </row>
        <row r="145">
          <cell r="A145" t="str">
            <v>GOOD SOURCE SOLUTIONS INC</v>
          </cell>
          <cell r="F145">
            <v>2018</v>
          </cell>
          <cell r="O145">
            <v>14004</v>
          </cell>
          <cell r="P145">
            <v>43255</v>
          </cell>
          <cell r="Q145">
            <v>166.36</v>
          </cell>
          <cell r="S145">
            <v>619.25</v>
          </cell>
          <cell r="U145">
            <v>619.25</v>
          </cell>
          <cell r="V145">
            <v>785.61</v>
          </cell>
          <cell r="W145">
            <v>43259</v>
          </cell>
          <cell r="X145">
            <v>13583.88</v>
          </cell>
          <cell r="Y145">
            <v>43390</v>
          </cell>
          <cell r="Z145">
            <v>14004</v>
          </cell>
          <cell r="AB145">
            <v>800118316</v>
          </cell>
          <cell r="AC145">
            <v>785.61</v>
          </cell>
          <cell r="AD145">
            <v>43522</v>
          </cell>
          <cell r="AE145">
            <v>785.61</v>
          </cell>
          <cell r="AK145">
            <v>43396</v>
          </cell>
        </row>
        <row r="146">
          <cell r="A146" t="str">
            <v>ADVANCED COMMODITIES</v>
          </cell>
          <cell r="F146">
            <v>2018</v>
          </cell>
          <cell r="O146">
            <v>22300</v>
          </cell>
          <cell r="P146">
            <v>43251</v>
          </cell>
          <cell r="Q146">
            <v>220.77</v>
          </cell>
          <cell r="S146">
            <v>1015.54</v>
          </cell>
          <cell r="U146">
            <v>1015.54</v>
          </cell>
          <cell r="V146">
            <v>1236.31</v>
          </cell>
          <cell r="W146">
            <v>43257</v>
          </cell>
          <cell r="X146">
            <v>21631</v>
          </cell>
          <cell r="Y146">
            <v>43390</v>
          </cell>
          <cell r="Z146">
            <v>22300</v>
          </cell>
          <cell r="AB146">
            <v>800118346</v>
          </cell>
          <cell r="AC146">
            <v>1236.31</v>
          </cell>
          <cell r="AD146">
            <v>43446</v>
          </cell>
          <cell r="AE146">
            <v>1236.31</v>
          </cell>
          <cell r="AK146">
            <v>43396</v>
          </cell>
        </row>
        <row r="147">
          <cell r="A147" t="str">
            <v>GOOD SOURCE SOLUTIONS INC</v>
          </cell>
          <cell r="F147">
            <v>2018</v>
          </cell>
          <cell r="O147">
            <v>60228</v>
          </cell>
          <cell r="P147">
            <v>43255</v>
          </cell>
          <cell r="Q147">
            <v>675.75</v>
          </cell>
          <cell r="S147">
            <v>2663.28</v>
          </cell>
          <cell r="U147">
            <v>2663.28</v>
          </cell>
          <cell r="V147">
            <v>3339.03</v>
          </cell>
          <cell r="W147">
            <v>43259</v>
          </cell>
          <cell r="X147">
            <v>58421.159999999996</v>
          </cell>
          <cell r="Y147">
            <v>43390</v>
          </cell>
          <cell r="Z147">
            <v>60228</v>
          </cell>
          <cell r="AB147">
            <v>800118316</v>
          </cell>
          <cell r="AC147">
            <v>3339.03</v>
          </cell>
          <cell r="AD147">
            <v>43522</v>
          </cell>
          <cell r="AE147">
            <v>3339.03</v>
          </cell>
          <cell r="AK147">
            <v>43396</v>
          </cell>
        </row>
        <row r="148">
          <cell r="A148" t="str">
            <v>ADVANCED COMMODITIES</v>
          </cell>
          <cell r="F148">
            <v>2018</v>
          </cell>
          <cell r="O148">
            <v>19971.6</v>
          </cell>
          <cell r="P148">
            <v>43251</v>
          </cell>
          <cell r="Q148">
            <v>197.71</v>
          </cell>
          <cell r="S148">
            <v>909.5</v>
          </cell>
          <cell r="U148">
            <v>909.5</v>
          </cell>
          <cell r="V148">
            <v>1107.21</v>
          </cell>
          <cell r="W148">
            <v>43257</v>
          </cell>
          <cell r="X148">
            <v>19372.451999999997</v>
          </cell>
          <cell r="Y148">
            <v>43390</v>
          </cell>
          <cell r="Z148">
            <v>19971.6</v>
          </cell>
          <cell r="AB148">
            <v>800118346</v>
          </cell>
          <cell r="AC148">
            <v>1107.21</v>
          </cell>
          <cell r="AD148">
            <v>43446</v>
          </cell>
          <cell r="AE148">
            <v>1107.21</v>
          </cell>
          <cell r="AK148">
            <v>43396</v>
          </cell>
        </row>
        <row r="149">
          <cell r="A149" t="str">
            <v>ADVANCED COMMODITIES</v>
          </cell>
          <cell r="F149">
            <v>2018</v>
          </cell>
          <cell r="O149">
            <v>32953.14</v>
          </cell>
          <cell r="P149">
            <v>43251</v>
          </cell>
          <cell r="Q149">
            <v>326.23</v>
          </cell>
          <cell r="S149">
            <v>1500.68</v>
          </cell>
          <cell r="U149">
            <v>1500.68</v>
          </cell>
          <cell r="V149">
            <v>1826.91</v>
          </cell>
          <cell r="W149">
            <v>43257</v>
          </cell>
          <cell r="X149">
            <v>31964.5458</v>
          </cell>
          <cell r="Y149">
            <v>43390</v>
          </cell>
          <cell r="Z149">
            <v>32953.14</v>
          </cell>
          <cell r="AB149">
            <v>800118346</v>
          </cell>
          <cell r="AC149">
            <v>1826.91</v>
          </cell>
          <cell r="AD149">
            <v>43446</v>
          </cell>
          <cell r="AE149">
            <v>1826.91</v>
          </cell>
          <cell r="AK149">
            <v>43396</v>
          </cell>
        </row>
        <row r="150">
          <cell r="A150" t="str">
            <v>ADVANCED COMMODITIES</v>
          </cell>
          <cell r="F150">
            <v>2018</v>
          </cell>
          <cell r="O150">
            <v>65863.44</v>
          </cell>
          <cell r="P150">
            <v>43251</v>
          </cell>
          <cell r="Q150">
            <v>608.57</v>
          </cell>
          <cell r="S150">
            <v>2999.42</v>
          </cell>
          <cell r="U150">
            <v>2999.42</v>
          </cell>
          <cell r="V150">
            <v>3607.99</v>
          </cell>
          <cell r="W150">
            <v>43257</v>
          </cell>
          <cell r="X150">
            <v>63887.5368</v>
          </cell>
          <cell r="Y150">
            <v>43390</v>
          </cell>
          <cell r="Z150">
            <v>65863.44</v>
          </cell>
          <cell r="AB150">
            <v>800118346</v>
          </cell>
          <cell r="AC150">
            <v>3607.99</v>
          </cell>
          <cell r="AD150">
            <v>43446</v>
          </cell>
          <cell r="AE150">
            <v>3607.99</v>
          </cell>
          <cell r="AK150">
            <v>43396</v>
          </cell>
        </row>
        <row r="151">
          <cell r="A151" t="str">
            <v>ADVANCED COMMODITIES</v>
          </cell>
          <cell r="F151">
            <v>2018</v>
          </cell>
          <cell r="O151">
            <v>22300</v>
          </cell>
          <cell r="P151">
            <v>43251</v>
          </cell>
          <cell r="Q151">
            <v>220.77</v>
          </cell>
          <cell r="S151">
            <v>1015.54</v>
          </cell>
          <cell r="U151">
            <v>1015.54</v>
          </cell>
          <cell r="V151">
            <v>1236.31</v>
          </cell>
          <cell r="W151">
            <v>43257</v>
          </cell>
          <cell r="X151">
            <v>21631</v>
          </cell>
          <cell r="Y151">
            <v>43390</v>
          </cell>
          <cell r="Z151">
            <v>22300</v>
          </cell>
          <cell r="AB151">
            <v>800118346</v>
          </cell>
          <cell r="AC151">
            <v>1236.31</v>
          </cell>
          <cell r="AD151">
            <v>43446</v>
          </cell>
          <cell r="AE151">
            <v>1236.31</v>
          </cell>
          <cell r="AK151">
            <v>43396</v>
          </cell>
        </row>
        <row r="152">
          <cell r="A152" t="str">
            <v>GOOD SOURCE SOLUTIONS INC</v>
          </cell>
          <cell r="F152">
            <v>2018</v>
          </cell>
          <cell r="O152">
            <v>14004</v>
          </cell>
          <cell r="P152">
            <v>43255</v>
          </cell>
          <cell r="Q152">
            <v>147.88</v>
          </cell>
          <cell r="S152">
            <v>619.25</v>
          </cell>
          <cell r="U152">
            <v>619.25</v>
          </cell>
          <cell r="V152">
            <v>767.13</v>
          </cell>
          <cell r="W152">
            <v>43259</v>
          </cell>
          <cell r="X152">
            <v>13583.88</v>
          </cell>
          <cell r="Y152">
            <v>43390</v>
          </cell>
          <cell r="Z152">
            <v>14004</v>
          </cell>
          <cell r="AB152">
            <v>800118316</v>
          </cell>
          <cell r="AC152">
            <v>767.13</v>
          </cell>
          <cell r="AD152">
            <v>43522</v>
          </cell>
          <cell r="AE152">
            <v>767.13</v>
          </cell>
          <cell r="AK152">
            <v>43396</v>
          </cell>
        </row>
        <row r="153">
          <cell r="A153" t="str">
            <v>GOOD SOURCE SOLUTIONS INC</v>
          </cell>
          <cell r="F153">
            <v>2018</v>
          </cell>
          <cell r="O153">
            <v>16700</v>
          </cell>
          <cell r="P153">
            <v>43255</v>
          </cell>
          <cell r="Q153">
            <v>176.35</v>
          </cell>
          <cell r="S153">
            <v>738.47</v>
          </cell>
          <cell r="U153">
            <v>738.47</v>
          </cell>
          <cell r="V153">
            <v>914.82</v>
          </cell>
          <cell r="W153">
            <v>43259</v>
          </cell>
          <cell r="X153">
            <v>16199</v>
          </cell>
          <cell r="Y153">
            <v>43390</v>
          </cell>
          <cell r="Z153">
            <v>16700</v>
          </cell>
          <cell r="AB153">
            <v>800118316</v>
          </cell>
          <cell r="AC153">
            <v>914.82</v>
          </cell>
          <cell r="AD153">
            <v>43522</v>
          </cell>
          <cell r="AE153">
            <v>914.82</v>
          </cell>
          <cell r="AK153">
            <v>43396</v>
          </cell>
        </row>
        <row r="154">
          <cell r="A154" t="str">
            <v>GOOD SOURCE SOLUTIONS INC</v>
          </cell>
          <cell r="F154">
            <v>2018</v>
          </cell>
          <cell r="O154">
            <v>16700</v>
          </cell>
          <cell r="P154">
            <v>43255</v>
          </cell>
          <cell r="Q154">
            <v>143.28</v>
          </cell>
          <cell r="S154">
            <v>738.47</v>
          </cell>
          <cell r="U154">
            <v>738.47</v>
          </cell>
          <cell r="V154">
            <v>881.75</v>
          </cell>
          <cell r="W154">
            <v>43259</v>
          </cell>
          <cell r="X154">
            <v>16199</v>
          </cell>
          <cell r="Y154">
            <v>43390</v>
          </cell>
          <cell r="Z154">
            <v>16700</v>
          </cell>
          <cell r="AB154">
            <v>800118316</v>
          </cell>
          <cell r="AC154">
            <v>881.75</v>
          </cell>
          <cell r="AD154">
            <v>43522</v>
          </cell>
          <cell r="AE154">
            <v>881.75</v>
          </cell>
          <cell r="AK154">
            <v>43396</v>
          </cell>
        </row>
        <row r="155">
          <cell r="A155" t="str">
            <v>ADVANCED COMMODITIES</v>
          </cell>
          <cell r="F155">
            <v>2018</v>
          </cell>
          <cell r="O155">
            <v>23952.2</v>
          </cell>
          <cell r="P155">
            <v>43251</v>
          </cell>
          <cell r="Q155">
            <v>165.98</v>
          </cell>
          <cell r="S155">
            <v>1090.78</v>
          </cell>
          <cell r="U155">
            <v>1090.78</v>
          </cell>
          <cell r="V155">
            <v>1256.76</v>
          </cell>
          <cell r="W155">
            <v>43257</v>
          </cell>
          <cell r="X155">
            <v>23233.634000000002</v>
          </cell>
          <cell r="Y155">
            <v>43390</v>
          </cell>
          <cell r="Z155">
            <v>23952.2</v>
          </cell>
          <cell r="AB155">
            <v>800118346</v>
          </cell>
          <cell r="AC155">
            <v>1256.76</v>
          </cell>
          <cell r="AD155">
            <v>43446</v>
          </cell>
          <cell r="AE155">
            <v>1256.76</v>
          </cell>
          <cell r="AK155">
            <v>43396</v>
          </cell>
        </row>
        <row r="156">
          <cell r="A156" t="str">
            <v>ADVANCED COMMODITIES</v>
          </cell>
          <cell r="F156">
            <v>2018</v>
          </cell>
          <cell r="O156">
            <v>24000</v>
          </cell>
          <cell r="P156">
            <v>43251</v>
          </cell>
          <cell r="Q156">
            <v>166.32</v>
          </cell>
          <cell r="S156">
            <v>1092.96</v>
          </cell>
          <cell r="U156">
            <v>1092.96</v>
          </cell>
          <cell r="V156">
            <v>1259.28</v>
          </cell>
          <cell r="W156">
            <v>43257</v>
          </cell>
          <cell r="X156">
            <v>23280</v>
          </cell>
          <cell r="Y156">
            <v>43390</v>
          </cell>
          <cell r="Z156">
            <v>24000</v>
          </cell>
          <cell r="AB156">
            <v>800118347</v>
          </cell>
          <cell r="AC156">
            <v>1259.28</v>
          </cell>
          <cell r="AD156">
            <v>43446</v>
          </cell>
          <cell r="AE156">
            <v>1259.28</v>
          </cell>
          <cell r="AK156">
            <v>43396</v>
          </cell>
        </row>
        <row r="157">
          <cell r="A157" t="str">
            <v>ADVANCED COMMODITIES</v>
          </cell>
          <cell r="F157">
            <v>2018</v>
          </cell>
          <cell r="O157">
            <v>23100</v>
          </cell>
          <cell r="P157">
            <v>43251</v>
          </cell>
          <cell r="Q157">
            <v>129.59</v>
          </cell>
          <cell r="S157">
            <v>1051.97</v>
          </cell>
          <cell r="U157">
            <v>1051.97</v>
          </cell>
          <cell r="V157">
            <v>1181.56</v>
          </cell>
          <cell r="W157">
            <v>43257</v>
          </cell>
          <cell r="X157">
            <v>22407</v>
          </cell>
          <cell r="Y157">
            <v>43390</v>
          </cell>
          <cell r="Z157">
            <v>23100</v>
          </cell>
          <cell r="AB157">
            <v>800118347</v>
          </cell>
          <cell r="AC157">
            <v>1181.56</v>
          </cell>
          <cell r="AD157">
            <v>43446</v>
          </cell>
          <cell r="AE157">
            <v>1181.56</v>
          </cell>
          <cell r="AK157">
            <v>43396</v>
          </cell>
        </row>
        <row r="158">
          <cell r="A158" t="str">
            <v>ADVANCED COMMODITIES</v>
          </cell>
          <cell r="F158">
            <v>2018</v>
          </cell>
          <cell r="O158">
            <v>24000</v>
          </cell>
          <cell r="P158">
            <v>43251</v>
          </cell>
          <cell r="Q158">
            <v>134.64</v>
          </cell>
          <cell r="S158">
            <v>1092.96</v>
          </cell>
          <cell r="U158">
            <v>1092.96</v>
          </cell>
          <cell r="V158">
            <v>1227.6</v>
          </cell>
          <cell r="W158">
            <v>43257</v>
          </cell>
          <cell r="X158">
            <v>23280</v>
          </cell>
          <cell r="Y158">
            <v>43390</v>
          </cell>
          <cell r="Z158">
            <v>24000</v>
          </cell>
          <cell r="AB158">
            <v>800118347</v>
          </cell>
          <cell r="AC158">
            <v>1227.6</v>
          </cell>
          <cell r="AD158">
            <v>43446</v>
          </cell>
          <cell r="AE158">
            <v>1227.6</v>
          </cell>
          <cell r="AK158">
            <v>43396</v>
          </cell>
        </row>
        <row r="159">
          <cell r="A159" t="str">
            <v>ADVANCED COMMODITIES</v>
          </cell>
          <cell r="F159">
            <v>2018</v>
          </cell>
          <cell r="O159">
            <v>46600</v>
          </cell>
          <cell r="P159">
            <v>43251</v>
          </cell>
          <cell r="Q159">
            <v>230.67</v>
          </cell>
          <cell r="S159">
            <v>2122.16</v>
          </cell>
          <cell r="U159">
            <v>2122.16</v>
          </cell>
          <cell r="V159">
            <v>2352.83</v>
          </cell>
          <cell r="W159">
            <v>43257</v>
          </cell>
          <cell r="X159">
            <v>45202</v>
          </cell>
          <cell r="Y159">
            <v>43390</v>
          </cell>
          <cell r="Z159">
            <v>46600</v>
          </cell>
          <cell r="AB159">
            <v>800118347</v>
          </cell>
          <cell r="AC159">
            <v>2352.83</v>
          </cell>
          <cell r="AD159">
            <v>43446</v>
          </cell>
          <cell r="AE159">
            <v>2352.83</v>
          </cell>
          <cell r="AK159">
            <v>43396</v>
          </cell>
        </row>
        <row r="160">
          <cell r="A160" t="str">
            <v>ADVANCED COMMODITIES</v>
          </cell>
          <cell r="F160">
            <v>2018</v>
          </cell>
          <cell r="O160">
            <v>24000</v>
          </cell>
          <cell r="P160">
            <v>43251</v>
          </cell>
          <cell r="Q160">
            <v>79.2</v>
          </cell>
          <cell r="S160">
            <v>1092.96</v>
          </cell>
          <cell r="U160">
            <v>1092.96</v>
          </cell>
          <cell r="V160">
            <v>1172.16</v>
          </cell>
          <cell r="W160">
            <v>43257</v>
          </cell>
          <cell r="X160">
            <v>23280</v>
          </cell>
          <cell r="Y160">
            <v>43390</v>
          </cell>
          <cell r="Z160">
            <v>24000</v>
          </cell>
          <cell r="AB160">
            <v>800118347</v>
          </cell>
          <cell r="AC160">
            <v>1172.16</v>
          </cell>
          <cell r="AD160">
            <v>43446</v>
          </cell>
          <cell r="AE160">
            <v>1172.16</v>
          </cell>
          <cell r="AK160">
            <v>43396</v>
          </cell>
        </row>
        <row r="161">
          <cell r="A161" t="str">
            <v>ADVANCED COMMODITIES</v>
          </cell>
          <cell r="F161">
            <v>2018</v>
          </cell>
          <cell r="O161">
            <v>1242</v>
          </cell>
          <cell r="P161">
            <v>43251</v>
          </cell>
          <cell r="Q161">
            <v>11.88</v>
          </cell>
          <cell r="S161">
            <v>19.67</v>
          </cell>
          <cell r="U161">
            <v>19.67</v>
          </cell>
          <cell r="V161">
            <v>31.55</v>
          </cell>
          <cell r="W161">
            <v>43257</v>
          </cell>
          <cell r="X161">
            <v>1204.74</v>
          </cell>
          <cell r="Y161">
            <v>43300</v>
          </cell>
          <cell r="Z161">
            <v>1242</v>
          </cell>
          <cell r="AC161" t="str">
            <v/>
          </cell>
          <cell r="AE161" t="str">
            <v/>
          </cell>
          <cell r="AK161">
            <v>43306</v>
          </cell>
        </row>
        <row r="162">
          <cell r="A162" t="str">
            <v>ADVANCED COMMODITIES</v>
          </cell>
          <cell r="F162">
            <v>2018</v>
          </cell>
          <cell r="O162">
            <v>22600</v>
          </cell>
          <cell r="P162">
            <v>43251</v>
          </cell>
          <cell r="Q162">
            <v>74.58</v>
          </cell>
          <cell r="S162">
            <v>357.98</v>
          </cell>
          <cell r="U162">
            <v>357.98</v>
          </cell>
          <cell r="V162">
            <v>432.56</v>
          </cell>
          <cell r="W162">
            <v>43257</v>
          </cell>
          <cell r="X162">
            <v>21922</v>
          </cell>
          <cell r="Y162">
            <v>43300</v>
          </cell>
          <cell r="Z162">
            <v>22600</v>
          </cell>
          <cell r="AB162">
            <v>800116662</v>
          </cell>
          <cell r="AC162">
            <v>432.56</v>
          </cell>
          <cell r="AE162" t="str">
            <v/>
          </cell>
          <cell r="AK162">
            <v>43306</v>
          </cell>
        </row>
        <row r="163">
          <cell r="A163" t="str">
            <v>ADVANCED COMMODITIES</v>
          </cell>
          <cell r="F163">
            <v>2018</v>
          </cell>
          <cell r="O163">
            <v>22600</v>
          </cell>
          <cell r="P163">
            <v>43251</v>
          </cell>
          <cell r="Q163">
            <v>111.87</v>
          </cell>
          <cell r="S163">
            <v>357.98</v>
          </cell>
          <cell r="U163">
            <v>357.98</v>
          </cell>
          <cell r="V163">
            <v>469.85</v>
          </cell>
          <cell r="W163">
            <v>43257</v>
          </cell>
          <cell r="X163">
            <v>21922</v>
          </cell>
          <cell r="Y163">
            <v>43300</v>
          </cell>
          <cell r="Z163">
            <v>22600</v>
          </cell>
          <cell r="AB163">
            <v>800104487</v>
          </cell>
          <cell r="AC163">
            <v>469.85</v>
          </cell>
          <cell r="AE163" t="str">
            <v/>
          </cell>
          <cell r="AK163">
            <v>43306</v>
          </cell>
        </row>
        <row r="164">
          <cell r="A164" t="str">
            <v>ADVANCED COMMODITIES</v>
          </cell>
          <cell r="F164">
            <v>2018</v>
          </cell>
          <cell r="O164">
            <v>2980.8</v>
          </cell>
          <cell r="P164">
            <v>43251</v>
          </cell>
          <cell r="Q164">
            <v>21.64</v>
          </cell>
          <cell r="S164">
            <v>47.21</v>
          </cell>
          <cell r="U164">
            <v>47.21</v>
          </cell>
          <cell r="V164">
            <v>68.85</v>
          </cell>
          <cell r="W164">
            <v>43257</v>
          </cell>
          <cell r="X164">
            <v>2891.376</v>
          </cell>
          <cell r="Y164">
            <v>43300</v>
          </cell>
          <cell r="Z164">
            <v>2980.8</v>
          </cell>
          <cell r="AB164">
            <v>800104487</v>
          </cell>
          <cell r="AC164">
            <v>68.85</v>
          </cell>
          <cell r="AE164" t="str">
            <v/>
          </cell>
          <cell r="AK164">
            <v>43306</v>
          </cell>
        </row>
        <row r="165">
          <cell r="A165" t="str">
            <v>GOOD SOURCE SOLUTIONS INC</v>
          </cell>
          <cell r="F165">
            <v>2018</v>
          </cell>
          <cell r="O165">
            <v>16700</v>
          </cell>
          <cell r="P165">
            <v>43255</v>
          </cell>
          <cell r="Q165">
            <v>60.62</v>
          </cell>
          <cell r="S165">
            <v>738.47</v>
          </cell>
          <cell r="U165">
            <v>738.47</v>
          </cell>
          <cell r="V165">
            <v>799.09</v>
          </cell>
          <cell r="W165">
            <v>43259</v>
          </cell>
          <cell r="X165">
            <v>16199</v>
          </cell>
          <cell r="Y165">
            <v>43390</v>
          </cell>
          <cell r="Z165">
            <v>16700</v>
          </cell>
          <cell r="AB165">
            <v>800118316</v>
          </cell>
          <cell r="AC165">
            <v>799.09</v>
          </cell>
          <cell r="AD165">
            <v>43522</v>
          </cell>
          <cell r="AE165">
            <v>799.09</v>
          </cell>
          <cell r="AK165">
            <v>43396</v>
          </cell>
        </row>
        <row r="166">
          <cell r="A166" t="str">
            <v>GOOD SOURCE SOLUTIONS INC</v>
          </cell>
          <cell r="F166">
            <v>2018</v>
          </cell>
          <cell r="O166">
            <v>14004</v>
          </cell>
          <cell r="P166">
            <v>43255</v>
          </cell>
          <cell r="Q166">
            <v>50.83</v>
          </cell>
          <cell r="S166">
            <v>619.25</v>
          </cell>
          <cell r="U166">
            <v>619.25</v>
          </cell>
          <cell r="V166">
            <v>670.08</v>
          </cell>
          <cell r="W166">
            <v>43259</v>
          </cell>
          <cell r="X166">
            <v>13583.88</v>
          </cell>
          <cell r="Y166">
            <v>43390</v>
          </cell>
          <cell r="Z166">
            <v>14004</v>
          </cell>
          <cell r="AB166">
            <v>800118316</v>
          </cell>
          <cell r="AC166">
            <v>670.08</v>
          </cell>
          <cell r="AD166">
            <v>43522</v>
          </cell>
          <cell r="AE166">
            <v>670.08</v>
          </cell>
          <cell r="AK166">
            <v>43396</v>
          </cell>
        </row>
        <row r="167">
          <cell r="A167" t="str">
            <v>ADVANCED COMMODITIES</v>
          </cell>
          <cell r="F167">
            <v>2018</v>
          </cell>
          <cell r="O167">
            <v>47000</v>
          </cell>
          <cell r="P167">
            <v>43255</v>
          </cell>
          <cell r="Q167">
            <v>170.61</v>
          </cell>
          <cell r="S167">
            <v>2078.34</v>
          </cell>
          <cell r="U167">
            <v>2078.34</v>
          </cell>
          <cell r="V167">
            <v>2248.95</v>
          </cell>
          <cell r="W167">
            <v>43259</v>
          </cell>
          <cell r="X167">
            <v>45590</v>
          </cell>
          <cell r="Y167">
            <v>43390</v>
          </cell>
          <cell r="Z167">
            <v>47000</v>
          </cell>
          <cell r="AB167">
            <v>800118347</v>
          </cell>
          <cell r="AC167">
            <v>2248.95</v>
          </cell>
          <cell r="AD167">
            <v>43446</v>
          </cell>
          <cell r="AE167">
            <v>2248.95</v>
          </cell>
          <cell r="AK167">
            <v>43396</v>
          </cell>
        </row>
        <row r="168">
          <cell r="A168" t="str">
            <v>ADVANCED COMMODITIES</v>
          </cell>
          <cell r="F168">
            <v>2018</v>
          </cell>
          <cell r="O168">
            <v>24000</v>
          </cell>
          <cell r="P168">
            <v>43263</v>
          </cell>
          <cell r="Q168">
            <v>126.72</v>
          </cell>
          <cell r="S168">
            <v>997.92</v>
          </cell>
          <cell r="U168">
            <v>997.92</v>
          </cell>
          <cell r="V168">
            <v>1124.64</v>
          </cell>
          <cell r="W168">
            <v>43269</v>
          </cell>
          <cell r="X168">
            <v>23280</v>
          </cell>
          <cell r="Y168">
            <v>43390</v>
          </cell>
          <cell r="Z168">
            <v>24000</v>
          </cell>
          <cell r="AB168">
            <v>800118347</v>
          </cell>
          <cell r="AC168">
            <v>1124.64</v>
          </cell>
          <cell r="AD168">
            <v>43446</v>
          </cell>
          <cell r="AE168">
            <v>1124.64</v>
          </cell>
          <cell r="AK168">
            <v>43396</v>
          </cell>
        </row>
        <row r="169">
          <cell r="A169" t="str">
            <v>ADVANCED COMMODITIES</v>
          </cell>
          <cell r="F169">
            <v>2018</v>
          </cell>
          <cell r="O169">
            <v>6335</v>
          </cell>
          <cell r="P169">
            <v>43263</v>
          </cell>
          <cell r="Q169">
            <v>31.35</v>
          </cell>
          <cell r="S169">
            <v>263.4</v>
          </cell>
          <cell r="U169">
            <v>263.4</v>
          </cell>
          <cell r="V169">
            <v>294.75</v>
          </cell>
          <cell r="W169">
            <v>43269</v>
          </cell>
          <cell r="X169">
            <v>6144.95</v>
          </cell>
          <cell r="Y169">
            <v>43390</v>
          </cell>
          <cell r="Z169">
            <v>6335</v>
          </cell>
          <cell r="AB169">
            <v>800118347</v>
          </cell>
          <cell r="AC169">
            <v>294.75</v>
          </cell>
          <cell r="AD169">
            <v>43446</v>
          </cell>
          <cell r="AE169">
            <v>294.75</v>
          </cell>
          <cell r="AK169">
            <v>43396</v>
          </cell>
        </row>
        <row r="170">
          <cell r="A170" t="str">
            <v>ADVANCED COMMODITIES</v>
          </cell>
          <cell r="F170">
            <v>2018</v>
          </cell>
          <cell r="O170">
            <v>27360</v>
          </cell>
          <cell r="P170">
            <v>43263</v>
          </cell>
          <cell r="Q170">
            <v>135.43</v>
          </cell>
          <cell r="S170">
            <v>325.03</v>
          </cell>
          <cell r="U170">
            <v>325.03</v>
          </cell>
          <cell r="V170">
            <v>460.46</v>
          </cell>
          <cell r="W170">
            <v>43269</v>
          </cell>
          <cell r="X170">
            <v>26539.2</v>
          </cell>
          <cell r="Y170">
            <v>43300</v>
          </cell>
          <cell r="Z170">
            <v>27360</v>
          </cell>
          <cell r="AB170">
            <v>800116662</v>
          </cell>
          <cell r="AC170">
            <v>460.46</v>
          </cell>
          <cell r="AE170" t="str">
            <v/>
          </cell>
          <cell r="AK170">
            <v>43306</v>
          </cell>
        </row>
        <row r="171">
          <cell r="A171" t="str">
            <v>ADVANCED COMMODITIES</v>
          </cell>
          <cell r="F171">
            <v>2018</v>
          </cell>
          <cell r="O171">
            <v>23701.9</v>
          </cell>
          <cell r="P171">
            <v>43263</v>
          </cell>
          <cell r="Q171">
            <v>117.32</v>
          </cell>
          <cell r="S171">
            <v>985.52</v>
          </cell>
          <cell r="U171">
            <v>985.52</v>
          </cell>
          <cell r="V171">
            <v>1102.84</v>
          </cell>
          <cell r="W171">
            <v>43269</v>
          </cell>
          <cell r="X171">
            <v>22990.843</v>
          </cell>
          <cell r="Y171">
            <v>43390</v>
          </cell>
          <cell r="Z171">
            <v>23701.9</v>
          </cell>
          <cell r="AB171">
            <v>800118347</v>
          </cell>
          <cell r="AC171">
            <v>1102.84</v>
          </cell>
          <cell r="AD171">
            <v>43446</v>
          </cell>
          <cell r="AE171">
            <v>1102.84</v>
          </cell>
          <cell r="AK171">
            <v>43396</v>
          </cell>
        </row>
        <row r="172">
          <cell r="A172" t="str">
            <v>ADVANCED COMMODITIES</v>
          </cell>
          <cell r="F172">
            <v>2018</v>
          </cell>
          <cell r="O172">
            <v>11560</v>
          </cell>
          <cell r="P172">
            <v>43251</v>
          </cell>
          <cell r="Q172">
            <v>431.07</v>
          </cell>
          <cell r="S172">
            <v>183.11</v>
          </cell>
          <cell r="U172">
            <v>183.11</v>
          </cell>
          <cell r="V172">
            <v>614.18</v>
          </cell>
          <cell r="W172">
            <v>43257</v>
          </cell>
          <cell r="X172">
            <v>11213.199999999999</v>
          </cell>
          <cell r="Y172">
            <v>43300</v>
          </cell>
          <cell r="Z172">
            <v>11560</v>
          </cell>
          <cell r="AB172">
            <v>800102917</v>
          </cell>
          <cell r="AC172">
            <v>614.18</v>
          </cell>
          <cell r="AE172" t="str">
            <v/>
          </cell>
          <cell r="AK172">
            <v>43306</v>
          </cell>
        </row>
        <row r="173">
          <cell r="A173" t="str">
            <v>ADVANCED COMMODITIES</v>
          </cell>
          <cell r="F173">
            <v>2018</v>
          </cell>
          <cell r="O173">
            <v>18080</v>
          </cell>
          <cell r="P173">
            <v>43255</v>
          </cell>
          <cell r="Q173">
            <v>65.63</v>
          </cell>
          <cell r="S173">
            <v>262.52</v>
          </cell>
          <cell r="U173">
            <v>262.52</v>
          </cell>
          <cell r="V173">
            <v>328.15</v>
          </cell>
          <cell r="W173">
            <v>43259</v>
          </cell>
          <cell r="X173">
            <v>17537.6</v>
          </cell>
          <cell r="Y173">
            <v>43300</v>
          </cell>
          <cell r="Z173">
            <v>18080</v>
          </cell>
          <cell r="AB173">
            <v>800116662</v>
          </cell>
          <cell r="AC173">
            <v>328.15</v>
          </cell>
          <cell r="AE173" t="str">
            <v/>
          </cell>
          <cell r="AK173">
            <v>43306</v>
          </cell>
        </row>
        <row r="174">
          <cell r="A174" t="str">
            <v>ADVANCED COMMODITIES</v>
          </cell>
          <cell r="F174">
            <v>2018</v>
          </cell>
          <cell r="O174">
            <v>12960</v>
          </cell>
          <cell r="P174">
            <v>43255</v>
          </cell>
          <cell r="Q174">
            <v>47.04</v>
          </cell>
          <cell r="S174">
            <v>188.17</v>
          </cell>
          <cell r="U174">
            <v>188.17</v>
          </cell>
          <cell r="V174">
            <v>235.21</v>
          </cell>
          <cell r="W174">
            <v>43259</v>
          </cell>
          <cell r="X174">
            <v>12571.199999999999</v>
          </cell>
          <cell r="Y174">
            <v>43300</v>
          </cell>
          <cell r="Z174">
            <v>12960</v>
          </cell>
          <cell r="AB174">
            <v>800114842</v>
          </cell>
          <cell r="AC174">
            <v>235.21</v>
          </cell>
          <cell r="AE174" t="str">
            <v/>
          </cell>
          <cell r="AK174">
            <v>43306</v>
          </cell>
        </row>
        <row r="175">
          <cell r="A175" t="str">
            <v>BI INC</v>
          </cell>
          <cell r="F175">
            <v>2018</v>
          </cell>
          <cell r="O175">
            <v>90324</v>
          </cell>
          <cell r="P175">
            <v>43255</v>
          </cell>
          <cell r="Q175">
            <v>4590.26</v>
          </cell>
          <cell r="S175">
            <v>417.29</v>
          </cell>
          <cell r="U175">
            <v>417.29</v>
          </cell>
          <cell r="V175">
            <v>5007.55</v>
          </cell>
          <cell r="W175">
            <v>43259</v>
          </cell>
          <cell r="X175">
            <v>87614.28</v>
          </cell>
          <cell r="Y175">
            <v>43270</v>
          </cell>
          <cell r="Z175">
            <v>90324</v>
          </cell>
          <cell r="AB175">
            <v>800116951</v>
          </cell>
          <cell r="AC175" t="str">
            <v/>
          </cell>
          <cell r="AE175" t="str">
            <v/>
          </cell>
          <cell r="AK175">
            <v>43277</v>
          </cell>
        </row>
        <row r="176">
          <cell r="A176" t="str">
            <v>BI INC</v>
          </cell>
          <cell r="F176">
            <v>2018</v>
          </cell>
          <cell r="O176">
            <v>178964.17</v>
          </cell>
          <cell r="P176">
            <v>43255</v>
          </cell>
          <cell r="Q176">
            <v>9094.95</v>
          </cell>
          <cell r="S176">
            <v>826.81</v>
          </cell>
          <cell r="U176">
            <v>826.81</v>
          </cell>
          <cell r="V176">
            <v>9921.76</v>
          </cell>
          <cell r="W176">
            <v>43259</v>
          </cell>
          <cell r="X176">
            <v>173595.24490000002</v>
          </cell>
          <cell r="Y176">
            <v>43270</v>
          </cell>
          <cell r="Z176">
            <v>178964.17</v>
          </cell>
          <cell r="AB176">
            <v>800116951</v>
          </cell>
          <cell r="AC176" t="str">
            <v/>
          </cell>
          <cell r="AE176" t="str">
            <v/>
          </cell>
          <cell r="AK176">
            <v>43277</v>
          </cell>
        </row>
        <row r="177">
          <cell r="A177" t="str">
            <v>BI INC</v>
          </cell>
          <cell r="F177">
            <v>2018</v>
          </cell>
          <cell r="O177">
            <v>90069.2</v>
          </cell>
          <cell r="P177">
            <v>43255</v>
          </cell>
          <cell r="Q177">
            <v>5142.05</v>
          </cell>
          <cell r="S177">
            <v>416.11</v>
          </cell>
          <cell r="U177">
            <v>416.11</v>
          </cell>
          <cell r="V177">
            <v>5558.16</v>
          </cell>
          <cell r="W177">
            <v>43259</v>
          </cell>
          <cell r="X177">
            <v>87367.124</v>
          </cell>
          <cell r="Y177">
            <v>43270</v>
          </cell>
          <cell r="Z177">
            <v>90069.2</v>
          </cell>
          <cell r="AB177">
            <v>800116951</v>
          </cell>
          <cell r="AC177" t="str">
            <v/>
          </cell>
          <cell r="AE177" t="str">
            <v/>
          </cell>
          <cell r="AK177">
            <v>43277</v>
          </cell>
        </row>
        <row r="178">
          <cell r="A178" t="str">
            <v>BI INC</v>
          </cell>
          <cell r="F178">
            <v>2018</v>
          </cell>
          <cell r="O178">
            <v>181995.89</v>
          </cell>
          <cell r="P178">
            <v>43255</v>
          </cell>
          <cell r="Q178">
            <v>10390.14</v>
          </cell>
          <cell r="S178">
            <v>840.82</v>
          </cell>
          <cell r="U178">
            <v>840.82</v>
          </cell>
          <cell r="V178">
            <v>11230.96</v>
          </cell>
          <cell r="W178">
            <v>43259</v>
          </cell>
          <cell r="X178">
            <v>176536.01330000002</v>
          </cell>
          <cell r="Y178">
            <v>43270</v>
          </cell>
          <cell r="Z178">
            <v>181995.89</v>
          </cell>
          <cell r="AB178">
            <v>800116951</v>
          </cell>
          <cell r="AC178" t="str">
            <v/>
          </cell>
          <cell r="AE178" t="str">
            <v/>
          </cell>
          <cell r="AK178">
            <v>43277</v>
          </cell>
        </row>
        <row r="179">
          <cell r="A179" t="str">
            <v>BI INC</v>
          </cell>
          <cell r="F179">
            <v>2018</v>
          </cell>
          <cell r="O179">
            <v>5000</v>
          </cell>
          <cell r="P179">
            <v>43255</v>
          </cell>
          <cell r="Q179">
            <v>298.65</v>
          </cell>
          <cell r="S179">
            <v>23.1</v>
          </cell>
          <cell r="U179">
            <v>23.1</v>
          </cell>
          <cell r="V179">
            <v>321.75</v>
          </cell>
          <cell r="W179">
            <v>43259</v>
          </cell>
          <cell r="X179">
            <v>4850</v>
          </cell>
          <cell r="Y179">
            <v>43270</v>
          </cell>
          <cell r="Z179">
            <v>5000</v>
          </cell>
          <cell r="AB179">
            <v>800116947</v>
          </cell>
          <cell r="AC179" t="str">
            <v/>
          </cell>
          <cell r="AE179" t="str">
            <v/>
          </cell>
          <cell r="AK179">
            <v>43277</v>
          </cell>
        </row>
        <row r="180">
          <cell r="A180" t="str">
            <v>BI INC</v>
          </cell>
          <cell r="F180">
            <v>2018</v>
          </cell>
          <cell r="O180">
            <v>900</v>
          </cell>
          <cell r="P180">
            <v>43255</v>
          </cell>
          <cell r="Q180">
            <v>53.75</v>
          </cell>
          <cell r="S180">
            <v>4.15</v>
          </cell>
          <cell r="U180">
            <v>4.15</v>
          </cell>
          <cell r="V180">
            <v>57.9</v>
          </cell>
          <cell r="W180">
            <v>43259</v>
          </cell>
          <cell r="X180">
            <v>873</v>
          </cell>
          <cell r="Y180">
            <v>43270</v>
          </cell>
          <cell r="Z180">
            <v>900</v>
          </cell>
          <cell r="AB180">
            <v>800116947</v>
          </cell>
          <cell r="AC180" t="str">
            <v/>
          </cell>
          <cell r="AE180" t="str">
            <v/>
          </cell>
          <cell r="AK180">
            <v>43277</v>
          </cell>
        </row>
        <row r="181">
          <cell r="A181" t="str">
            <v>BI INC</v>
          </cell>
          <cell r="F181">
            <v>2018</v>
          </cell>
          <cell r="O181">
            <v>900</v>
          </cell>
          <cell r="P181">
            <v>43255</v>
          </cell>
          <cell r="Q181">
            <v>36.53</v>
          </cell>
          <cell r="S181">
            <v>4.15</v>
          </cell>
          <cell r="U181">
            <v>4.15</v>
          </cell>
          <cell r="V181">
            <v>40.68</v>
          </cell>
          <cell r="W181">
            <v>43259</v>
          </cell>
          <cell r="X181">
            <v>873</v>
          </cell>
          <cell r="Y181">
            <v>43270</v>
          </cell>
          <cell r="Z181">
            <v>900</v>
          </cell>
          <cell r="AB181">
            <v>800116947</v>
          </cell>
          <cell r="AC181" t="str">
            <v/>
          </cell>
          <cell r="AE181" t="str">
            <v/>
          </cell>
          <cell r="AK181">
            <v>43277</v>
          </cell>
        </row>
        <row r="182">
          <cell r="A182" t="str">
            <v>BI INC</v>
          </cell>
          <cell r="F182">
            <v>2018</v>
          </cell>
          <cell r="O182">
            <v>5000</v>
          </cell>
          <cell r="P182">
            <v>43255</v>
          </cell>
          <cell r="Q182">
            <v>202.95</v>
          </cell>
          <cell r="S182">
            <v>23.1</v>
          </cell>
          <cell r="U182">
            <v>23.1</v>
          </cell>
          <cell r="V182">
            <v>226.05</v>
          </cell>
          <cell r="W182">
            <v>43259</v>
          </cell>
          <cell r="X182">
            <v>4850</v>
          </cell>
          <cell r="Y182">
            <v>43270</v>
          </cell>
          <cell r="Z182">
            <v>5000</v>
          </cell>
          <cell r="AB182">
            <v>800116947</v>
          </cell>
          <cell r="AC182" t="str">
            <v/>
          </cell>
          <cell r="AE182" t="str">
            <v/>
          </cell>
          <cell r="AK182">
            <v>43277</v>
          </cell>
        </row>
        <row r="183">
          <cell r="A183" t="str">
            <v>BI INC</v>
          </cell>
          <cell r="F183">
            <v>2018</v>
          </cell>
          <cell r="O183">
            <v>3240.36</v>
          </cell>
          <cell r="P183">
            <v>43255</v>
          </cell>
          <cell r="Q183">
            <v>164.67</v>
          </cell>
          <cell r="S183">
            <v>14.97</v>
          </cell>
          <cell r="U183">
            <v>14.97</v>
          </cell>
          <cell r="V183">
            <v>179.64</v>
          </cell>
          <cell r="W183">
            <v>43259</v>
          </cell>
          <cell r="X183">
            <v>3143.1492</v>
          </cell>
          <cell r="Y183">
            <v>43270</v>
          </cell>
          <cell r="Z183">
            <v>3240.36</v>
          </cell>
          <cell r="AB183">
            <v>800116950</v>
          </cell>
          <cell r="AC183" t="str">
            <v/>
          </cell>
          <cell r="AE183" t="str">
            <v/>
          </cell>
          <cell r="AK183">
            <v>43277</v>
          </cell>
        </row>
        <row r="184">
          <cell r="A184" t="str">
            <v>BI INC</v>
          </cell>
          <cell r="F184">
            <v>2018</v>
          </cell>
          <cell r="O184">
            <v>545.95</v>
          </cell>
          <cell r="P184">
            <v>43255</v>
          </cell>
          <cell r="Q184">
            <v>39.27</v>
          </cell>
          <cell r="S184">
            <v>2.52</v>
          </cell>
          <cell r="U184">
            <v>2.52</v>
          </cell>
          <cell r="V184">
            <v>41.79</v>
          </cell>
          <cell r="W184">
            <v>43259</v>
          </cell>
          <cell r="X184">
            <v>529.5715</v>
          </cell>
          <cell r="Y184">
            <v>43270</v>
          </cell>
          <cell r="Z184">
            <v>545.95</v>
          </cell>
          <cell r="AB184">
            <v>800116951</v>
          </cell>
          <cell r="AC184" t="str">
            <v/>
          </cell>
          <cell r="AE184" t="str">
            <v/>
          </cell>
          <cell r="AK184">
            <v>43277</v>
          </cell>
        </row>
        <row r="185">
          <cell r="A185" t="str">
            <v>BI INC</v>
          </cell>
          <cell r="F185">
            <v>2018</v>
          </cell>
          <cell r="O185">
            <v>2563.06</v>
          </cell>
          <cell r="P185">
            <v>43255</v>
          </cell>
          <cell r="Q185">
            <v>146.32</v>
          </cell>
          <cell r="S185">
            <v>11.84</v>
          </cell>
          <cell r="U185">
            <v>11.84</v>
          </cell>
          <cell r="V185">
            <v>158.16</v>
          </cell>
          <cell r="W185">
            <v>43259</v>
          </cell>
          <cell r="X185">
            <v>2486.1682</v>
          </cell>
          <cell r="Y185">
            <v>43270</v>
          </cell>
          <cell r="Z185">
            <v>2563.06</v>
          </cell>
          <cell r="AB185">
            <v>800116951</v>
          </cell>
          <cell r="AC185" t="str">
            <v/>
          </cell>
          <cell r="AE185" t="str">
            <v/>
          </cell>
          <cell r="AK185">
            <v>43277</v>
          </cell>
        </row>
        <row r="186">
          <cell r="A186" t="str">
            <v>BI INC</v>
          </cell>
          <cell r="F186">
            <v>2018</v>
          </cell>
          <cell r="O186">
            <v>267.8</v>
          </cell>
          <cell r="P186">
            <v>43255</v>
          </cell>
          <cell r="Q186">
            <v>15.28</v>
          </cell>
          <cell r="S186">
            <v>1.23</v>
          </cell>
          <cell r="U186">
            <v>1.23</v>
          </cell>
          <cell r="V186">
            <v>16.51</v>
          </cell>
          <cell r="W186">
            <v>43259</v>
          </cell>
          <cell r="X186">
            <v>259.766</v>
          </cell>
          <cell r="Y186">
            <v>43270</v>
          </cell>
          <cell r="Z186">
            <v>267.8</v>
          </cell>
          <cell r="AB186">
            <v>800116951</v>
          </cell>
          <cell r="AC186" t="str">
            <v/>
          </cell>
          <cell r="AE186" t="str">
            <v/>
          </cell>
          <cell r="AK186">
            <v>43277</v>
          </cell>
        </row>
        <row r="187">
          <cell r="A187" t="str">
            <v>BI INC</v>
          </cell>
          <cell r="F187">
            <v>2018</v>
          </cell>
          <cell r="O187">
            <v>2980.31</v>
          </cell>
          <cell r="P187">
            <v>43255</v>
          </cell>
          <cell r="Q187">
            <v>137.69</v>
          </cell>
          <cell r="S187">
            <v>13.76</v>
          </cell>
          <cell r="U187">
            <v>13.76</v>
          </cell>
          <cell r="V187">
            <v>151.45</v>
          </cell>
          <cell r="W187">
            <v>43259</v>
          </cell>
          <cell r="X187">
            <v>2890.9006999999997</v>
          </cell>
          <cell r="Y187">
            <v>43270</v>
          </cell>
          <cell r="Z187">
            <v>2980.31</v>
          </cell>
          <cell r="AB187">
            <v>800116951</v>
          </cell>
          <cell r="AC187" t="str">
            <v/>
          </cell>
          <cell r="AE187" t="str">
            <v/>
          </cell>
          <cell r="AK187">
            <v>43277</v>
          </cell>
        </row>
        <row r="188">
          <cell r="A188" t="str">
            <v>BI INC</v>
          </cell>
          <cell r="F188">
            <v>2018</v>
          </cell>
          <cell r="O188">
            <v>199.98</v>
          </cell>
          <cell r="P188">
            <v>43255</v>
          </cell>
          <cell r="Q188">
            <v>9.23</v>
          </cell>
          <cell r="S188">
            <v>0.92</v>
          </cell>
          <cell r="U188">
            <v>0.92</v>
          </cell>
          <cell r="V188">
            <v>10.15</v>
          </cell>
          <cell r="W188">
            <v>43259</v>
          </cell>
          <cell r="X188">
            <v>193.98059999999998</v>
          </cell>
          <cell r="Y188">
            <v>43270</v>
          </cell>
          <cell r="Z188">
            <v>199.98</v>
          </cell>
          <cell r="AB188">
            <v>800116951</v>
          </cell>
          <cell r="AC188" t="str">
            <v/>
          </cell>
          <cell r="AE188" t="str">
            <v/>
          </cell>
          <cell r="AK188">
            <v>43277</v>
          </cell>
        </row>
        <row r="189">
          <cell r="A189" t="str">
            <v>BI INC</v>
          </cell>
          <cell r="F189">
            <v>2018</v>
          </cell>
          <cell r="O189">
            <v>2384.08</v>
          </cell>
          <cell r="P189">
            <v>43255</v>
          </cell>
          <cell r="Q189">
            <v>93.62</v>
          </cell>
          <cell r="S189">
            <v>11.01</v>
          </cell>
          <cell r="U189">
            <v>11.01</v>
          </cell>
          <cell r="V189">
            <v>104.63</v>
          </cell>
          <cell r="W189">
            <v>43259</v>
          </cell>
          <cell r="X189">
            <v>2312.5576</v>
          </cell>
          <cell r="Y189">
            <v>43270</v>
          </cell>
          <cell r="Z189">
            <v>2384.08</v>
          </cell>
          <cell r="AB189">
            <v>800116951</v>
          </cell>
          <cell r="AC189" t="str">
            <v/>
          </cell>
          <cell r="AE189" t="str">
            <v/>
          </cell>
          <cell r="AK189">
            <v>43277</v>
          </cell>
        </row>
        <row r="190">
          <cell r="A190" t="str">
            <v>BI INC</v>
          </cell>
          <cell r="F190">
            <v>2018</v>
          </cell>
          <cell r="O190">
            <v>561.62</v>
          </cell>
          <cell r="P190">
            <v>43255</v>
          </cell>
          <cell r="Q190">
            <v>22.05</v>
          </cell>
          <cell r="S190">
            <v>2.59</v>
          </cell>
          <cell r="U190">
            <v>2.59</v>
          </cell>
          <cell r="V190">
            <v>24.64</v>
          </cell>
          <cell r="W190">
            <v>43259</v>
          </cell>
          <cell r="X190">
            <v>544.7714</v>
          </cell>
          <cell r="Y190">
            <v>43270</v>
          </cell>
          <cell r="Z190">
            <v>561.62</v>
          </cell>
          <cell r="AB190">
            <v>800116951</v>
          </cell>
          <cell r="AC190" t="str">
            <v/>
          </cell>
          <cell r="AE190" t="str">
            <v/>
          </cell>
          <cell r="AK190">
            <v>43277</v>
          </cell>
        </row>
        <row r="191">
          <cell r="A191" t="str">
            <v>BI INC</v>
          </cell>
          <cell r="F191">
            <v>2018</v>
          </cell>
          <cell r="O191">
            <v>2842.11</v>
          </cell>
          <cell r="P191">
            <v>43255</v>
          </cell>
          <cell r="Q191">
            <v>76.9</v>
          </cell>
          <cell r="S191">
            <v>13.13</v>
          </cell>
          <cell r="U191">
            <v>13.13</v>
          </cell>
          <cell r="V191">
            <v>90.03</v>
          </cell>
          <cell r="W191">
            <v>43259</v>
          </cell>
          <cell r="X191">
            <v>2756.8467</v>
          </cell>
          <cell r="Y191">
            <v>43270</v>
          </cell>
          <cell r="Z191">
            <v>2842.11</v>
          </cell>
          <cell r="AB191">
            <v>800116951</v>
          </cell>
          <cell r="AC191" t="str">
            <v/>
          </cell>
          <cell r="AE191" t="str">
            <v/>
          </cell>
          <cell r="AK191">
            <v>43277</v>
          </cell>
        </row>
        <row r="192">
          <cell r="A192" t="str">
            <v>BI INC</v>
          </cell>
          <cell r="F192">
            <v>2018</v>
          </cell>
          <cell r="O192">
            <v>455.7</v>
          </cell>
          <cell r="P192">
            <v>43255</v>
          </cell>
          <cell r="Q192">
            <v>12.33</v>
          </cell>
          <cell r="S192">
            <v>2.1</v>
          </cell>
          <cell r="U192">
            <v>2.1</v>
          </cell>
          <cell r="V192">
            <v>14.43</v>
          </cell>
          <cell r="W192">
            <v>43259</v>
          </cell>
          <cell r="X192">
            <v>442.029</v>
          </cell>
          <cell r="Y192">
            <v>43270</v>
          </cell>
          <cell r="Z192">
            <v>455.7</v>
          </cell>
          <cell r="AB192">
            <v>800116951</v>
          </cell>
          <cell r="AC192" t="str">
            <v/>
          </cell>
          <cell r="AE192" t="str">
            <v/>
          </cell>
          <cell r="AK192">
            <v>43277</v>
          </cell>
        </row>
        <row r="193">
          <cell r="A193" t="str">
            <v>GOOD SOURCE SOLUTIONS INC</v>
          </cell>
          <cell r="F193">
            <v>2018</v>
          </cell>
          <cell r="O193">
            <v>16700</v>
          </cell>
          <cell r="P193">
            <v>43263</v>
          </cell>
          <cell r="Q193">
            <v>71.64</v>
          </cell>
          <cell r="S193">
            <v>694.38</v>
          </cell>
          <cell r="U193">
            <v>694.38</v>
          </cell>
          <cell r="V193">
            <v>766.02</v>
          </cell>
          <cell r="W193">
            <v>43269</v>
          </cell>
          <cell r="X193">
            <v>16199</v>
          </cell>
          <cell r="Y193">
            <v>43390</v>
          </cell>
          <cell r="Z193">
            <v>16700</v>
          </cell>
          <cell r="AB193">
            <v>800118316</v>
          </cell>
          <cell r="AC193">
            <v>766.02</v>
          </cell>
          <cell r="AD193">
            <v>43522</v>
          </cell>
          <cell r="AE193">
            <v>766.02</v>
          </cell>
          <cell r="AK193">
            <v>43396</v>
          </cell>
        </row>
        <row r="194">
          <cell r="A194" t="str">
            <v>ADVANCED COMMODITIES</v>
          </cell>
          <cell r="F194">
            <v>2018</v>
          </cell>
          <cell r="O194">
            <v>10137.6</v>
          </cell>
          <cell r="P194">
            <v>43263</v>
          </cell>
          <cell r="Q194">
            <v>50.18</v>
          </cell>
          <cell r="S194">
            <v>120.43</v>
          </cell>
          <cell r="U194">
            <v>120.43</v>
          </cell>
          <cell r="V194">
            <v>170.61</v>
          </cell>
          <cell r="W194">
            <v>43269</v>
          </cell>
          <cell r="X194">
            <v>9833.472</v>
          </cell>
          <cell r="Y194">
            <v>43300</v>
          </cell>
          <cell r="Z194">
            <v>10137.6</v>
          </cell>
          <cell r="AB194">
            <v>800114411</v>
          </cell>
          <cell r="AC194">
            <v>170.61</v>
          </cell>
          <cell r="AE194" t="str">
            <v/>
          </cell>
          <cell r="AK194">
            <v>43306</v>
          </cell>
        </row>
        <row r="195">
          <cell r="A195" t="str">
            <v>PROTOCOL CRIMINAL JUSTICE INC</v>
          </cell>
          <cell r="F195">
            <v>2018</v>
          </cell>
          <cell r="O195">
            <v>251692.48</v>
          </cell>
          <cell r="P195">
            <v>43263</v>
          </cell>
          <cell r="Q195">
            <v>19850.98</v>
          </cell>
          <cell r="S195">
            <v>498.35</v>
          </cell>
          <cell r="U195">
            <v>498.35</v>
          </cell>
          <cell r="V195">
            <v>20349.33</v>
          </cell>
          <cell r="W195">
            <v>43269</v>
          </cell>
          <cell r="X195">
            <v>244141.70560000002</v>
          </cell>
          <cell r="Y195">
            <v>43270</v>
          </cell>
          <cell r="Z195">
            <v>251692.48</v>
          </cell>
          <cell r="AB195">
            <v>800116957</v>
          </cell>
          <cell r="AC195" t="str">
            <v/>
          </cell>
          <cell r="AE195" t="str">
            <v/>
          </cell>
          <cell r="AK195">
            <v>43277</v>
          </cell>
        </row>
        <row r="196">
          <cell r="A196" t="str">
            <v>PROTOCOL CRIMINAL JUSTICE INC</v>
          </cell>
          <cell r="F196">
            <v>2018</v>
          </cell>
          <cell r="O196">
            <v>268092.72</v>
          </cell>
          <cell r="P196">
            <v>43263</v>
          </cell>
          <cell r="Q196">
            <v>19728.94</v>
          </cell>
          <cell r="S196">
            <v>530.82</v>
          </cell>
          <cell r="U196">
            <v>530.82</v>
          </cell>
          <cell r="V196">
            <v>20259.76</v>
          </cell>
          <cell r="W196">
            <v>43269</v>
          </cell>
          <cell r="X196">
            <v>260049.93839999996</v>
          </cell>
          <cell r="Y196">
            <v>43270</v>
          </cell>
          <cell r="Z196">
            <v>268092.72</v>
          </cell>
          <cell r="AB196">
            <v>800116957</v>
          </cell>
          <cell r="AC196" t="str">
            <v/>
          </cell>
          <cell r="AE196" t="str">
            <v/>
          </cell>
          <cell r="AK196">
            <v>43277</v>
          </cell>
        </row>
        <row r="197">
          <cell r="A197" t="str">
            <v>ADVANCED COMMODITIES</v>
          </cell>
          <cell r="F197">
            <v>2018</v>
          </cell>
          <cell r="O197">
            <v>26842.38</v>
          </cell>
          <cell r="P197">
            <v>43263</v>
          </cell>
          <cell r="Q197">
            <v>115.15</v>
          </cell>
          <cell r="S197">
            <v>1116.1</v>
          </cell>
          <cell r="U197">
            <v>1116.1</v>
          </cell>
          <cell r="V197">
            <v>1231.25</v>
          </cell>
          <cell r="W197">
            <v>43269</v>
          </cell>
          <cell r="X197">
            <v>26037.1086</v>
          </cell>
          <cell r="Y197">
            <v>43390</v>
          </cell>
          <cell r="Z197">
            <v>26842.38</v>
          </cell>
          <cell r="AB197">
            <v>800118347</v>
          </cell>
          <cell r="AC197">
            <v>1231.25</v>
          </cell>
          <cell r="AD197">
            <v>43446</v>
          </cell>
          <cell r="AE197">
            <v>1231.25</v>
          </cell>
          <cell r="AK197">
            <v>43396</v>
          </cell>
        </row>
        <row r="198">
          <cell r="A198" t="str">
            <v>ADVANCED COMMODITIES</v>
          </cell>
          <cell r="F198">
            <v>2018</v>
          </cell>
          <cell r="O198">
            <v>23500</v>
          </cell>
          <cell r="P198">
            <v>43263</v>
          </cell>
          <cell r="Q198">
            <v>116.32</v>
          </cell>
          <cell r="S198">
            <v>977.13</v>
          </cell>
          <cell r="U198">
            <v>977.13</v>
          </cell>
          <cell r="V198">
            <v>1093.45</v>
          </cell>
          <cell r="W198">
            <v>43269</v>
          </cell>
          <cell r="X198">
            <v>22795</v>
          </cell>
          <cell r="Y198">
            <v>43390</v>
          </cell>
          <cell r="Z198">
            <v>23500</v>
          </cell>
          <cell r="AB198">
            <v>800118347</v>
          </cell>
          <cell r="AC198">
            <v>1093.45</v>
          </cell>
          <cell r="AD198">
            <v>43446</v>
          </cell>
          <cell r="AE198">
            <v>1093.45</v>
          </cell>
          <cell r="AK198">
            <v>43396</v>
          </cell>
        </row>
        <row r="199">
          <cell r="A199" t="str">
            <v>ADVANCED COMMODITIES</v>
          </cell>
          <cell r="F199">
            <v>2018</v>
          </cell>
          <cell r="O199">
            <v>9240</v>
          </cell>
          <cell r="P199">
            <v>43263</v>
          </cell>
          <cell r="Q199">
            <v>45.73</v>
          </cell>
          <cell r="S199">
            <v>109.77</v>
          </cell>
          <cell r="U199">
            <v>109.77</v>
          </cell>
          <cell r="V199">
            <v>155.5</v>
          </cell>
          <cell r="W199">
            <v>43269</v>
          </cell>
          <cell r="X199">
            <v>8962.8</v>
          </cell>
          <cell r="Y199">
            <v>43300</v>
          </cell>
          <cell r="Z199">
            <v>9240</v>
          </cell>
          <cell r="AB199">
            <v>800114411</v>
          </cell>
          <cell r="AC199">
            <v>155.5</v>
          </cell>
          <cell r="AE199" t="str">
            <v/>
          </cell>
          <cell r="AK199">
            <v>43306</v>
          </cell>
        </row>
        <row r="200">
          <cell r="A200" t="str">
            <v>ADVANCED COMMODITIES</v>
          </cell>
          <cell r="F200">
            <v>2018</v>
          </cell>
          <cell r="O200">
            <v>10022.4</v>
          </cell>
          <cell r="P200">
            <v>43263</v>
          </cell>
          <cell r="Q200">
            <v>29.76</v>
          </cell>
          <cell r="S200">
            <v>119.06</v>
          </cell>
          <cell r="U200">
            <v>119.06</v>
          </cell>
          <cell r="V200">
            <v>148.82</v>
          </cell>
          <cell r="W200">
            <v>43269</v>
          </cell>
          <cell r="X200">
            <v>9721.728</v>
          </cell>
          <cell r="Y200">
            <v>43300</v>
          </cell>
          <cell r="Z200">
            <v>10022.4</v>
          </cell>
          <cell r="AC200" t="str">
            <v/>
          </cell>
          <cell r="AE200" t="str">
            <v/>
          </cell>
          <cell r="AK200">
            <v>43306</v>
          </cell>
        </row>
        <row r="201">
          <cell r="A201" t="str">
            <v>ADVANCED COMMODITIES</v>
          </cell>
          <cell r="F201">
            <v>2018</v>
          </cell>
          <cell r="O201">
            <v>10368</v>
          </cell>
          <cell r="P201">
            <v>43263</v>
          </cell>
          <cell r="Q201">
            <v>23.95</v>
          </cell>
          <cell r="S201">
            <v>123.17</v>
          </cell>
          <cell r="U201">
            <v>123.17</v>
          </cell>
          <cell r="V201">
            <v>147.12</v>
          </cell>
          <cell r="W201">
            <v>43269</v>
          </cell>
          <cell r="X201">
            <v>10056.96</v>
          </cell>
          <cell r="Y201">
            <v>43300</v>
          </cell>
          <cell r="Z201">
            <v>10368</v>
          </cell>
          <cell r="AB201">
            <v>800116662</v>
          </cell>
          <cell r="AC201">
            <v>147.12</v>
          </cell>
          <cell r="AE201" t="str">
            <v/>
          </cell>
          <cell r="AK201">
            <v>43306</v>
          </cell>
        </row>
        <row r="202">
          <cell r="A202" t="str">
            <v>BI INC</v>
          </cell>
          <cell r="F202">
            <v>2018</v>
          </cell>
          <cell r="O202">
            <v>66590.94</v>
          </cell>
          <cell r="P202">
            <v>43255</v>
          </cell>
          <cell r="Q202">
            <v>13712.4</v>
          </cell>
          <cell r="S202">
            <v>307.65</v>
          </cell>
          <cell r="U202">
            <v>307.65</v>
          </cell>
          <cell r="V202">
            <v>14020.05</v>
          </cell>
          <cell r="W202">
            <v>43259</v>
          </cell>
          <cell r="X202">
            <v>64593.2118</v>
          </cell>
          <cell r="Y202">
            <v>43270</v>
          </cell>
          <cell r="Z202">
            <v>66590.94</v>
          </cell>
          <cell r="AB202">
            <v>800116944</v>
          </cell>
          <cell r="AC202">
            <v>14020.05</v>
          </cell>
          <cell r="AD202">
            <v>43476</v>
          </cell>
          <cell r="AE202">
            <v>14020.05</v>
          </cell>
          <cell r="AK202">
            <v>43277</v>
          </cell>
        </row>
        <row r="203">
          <cell r="A203" t="str">
            <v>BI INC</v>
          </cell>
          <cell r="F203">
            <v>2018</v>
          </cell>
          <cell r="O203">
            <v>53774.37</v>
          </cell>
          <cell r="P203">
            <v>43255</v>
          </cell>
          <cell r="Q203">
            <v>3815.29</v>
          </cell>
          <cell r="S203">
            <v>248.43</v>
          </cell>
          <cell r="U203">
            <v>248.43</v>
          </cell>
          <cell r="V203">
            <v>4063.72</v>
          </cell>
          <cell r="W203">
            <v>43259</v>
          </cell>
          <cell r="X203">
            <v>52161.1389</v>
          </cell>
          <cell r="Y203">
            <v>43270</v>
          </cell>
          <cell r="Z203">
            <v>53774.37</v>
          </cell>
          <cell r="AB203">
            <v>800116947</v>
          </cell>
          <cell r="AC203" t="str">
            <v/>
          </cell>
          <cell r="AE203" t="str">
            <v/>
          </cell>
          <cell r="AK203">
            <v>43277</v>
          </cell>
        </row>
        <row r="204">
          <cell r="A204" t="str">
            <v>BI INC</v>
          </cell>
          <cell r="F204">
            <v>2018</v>
          </cell>
          <cell r="O204">
            <v>46940.4</v>
          </cell>
          <cell r="P204">
            <v>43255</v>
          </cell>
          <cell r="Q204">
            <v>3330.42</v>
          </cell>
          <cell r="S204">
            <v>216.86</v>
          </cell>
          <cell r="U204">
            <v>216.86</v>
          </cell>
          <cell r="V204">
            <v>3547.28</v>
          </cell>
          <cell r="W204">
            <v>43259</v>
          </cell>
          <cell r="X204">
            <v>45532.188</v>
          </cell>
          <cell r="Y204">
            <v>43270</v>
          </cell>
          <cell r="Z204">
            <v>46940.4</v>
          </cell>
          <cell r="AB204">
            <v>800116947</v>
          </cell>
          <cell r="AC204" t="str">
            <v/>
          </cell>
          <cell r="AE204" t="str">
            <v/>
          </cell>
          <cell r="AK204">
            <v>43277</v>
          </cell>
        </row>
        <row r="205">
          <cell r="A205" t="str">
            <v>BI INC</v>
          </cell>
          <cell r="F205">
            <v>2018</v>
          </cell>
          <cell r="O205">
            <v>48436.05</v>
          </cell>
          <cell r="P205">
            <v>43255</v>
          </cell>
          <cell r="Q205">
            <v>2349.63</v>
          </cell>
          <cell r="S205">
            <v>223.77</v>
          </cell>
          <cell r="U205">
            <v>223.77</v>
          </cell>
          <cell r="V205">
            <v>2573.4</v>
          </cell>
          <cell r="W205">
            <v>43259</v>
          </cell>
          <cell r="X205">
            <v>46982.9685</v>
          </cell>
          <cell r="Y205">
            <v>43270</v>
          </cell>
          <cell r="Z205">
            <v>48436.05</v>
          </cell>
          <cell r="AB205">
            <v>800116947</v>
          </cell>
          <cell r="AC205" t="str">
            <v/>
          </cell>
          <cell r="AE205" t="str">
            <v/>
          </cell>
          <cell r="AK205">
            <v>43277</v>
          </cell>
        </row>
        <row r="206">
          <cell r="A206" t="str">
            <v>BI INC</v>
          </cell>
          <cell r="F206">
            <v>2018</v>
          </cell>
          <cell r="O206">
            <v>46963.41</v>
          </cell>
          <cell r="P206">
            <v>43255</v>
          </cell>
          <cell r="Q206">
            <v>2355.68</v>
          </cell>
          <cell r="S206">
            <v>216.97</v>
          </cell>
          <cell r="U206">
            <v>216.97</v>
          </cell>
          <cell r="V206">
            <v>2572.65</v>
          </cell>
          <cell r="W206">
            <v>43259</v>
          </cell>
          <cell r="X206">
            <v>45554.5077</v>
          </cell>
          <cell r="Y206">
            <v>43270</v>
          </cell>
          <cell r="Z206">
            <v>46963.41</v>
          </cell>
          <cell r="AB206">
            <v>800116947</v>
          </cell>
          <cell r="AC206" t="str">
            <v/>
          </cell>
          <cell r="AE206" t="str">
            <v/>
          </cell>
          <cell r="AK206">
            <v>43277</v>
          </cell>
        </row>
        <row r="207">
          <cell r="A207" t="str">
            <v>BI INC</v>
          </cell>
          <cell r="F207">
            <v>2018</v>
          </cell>
          <cell r="O207">
            <v>20455.89</v>
          </cell>
          <cell r="P207">
            <v>43255</v>
          </cell>
          <cell r="Q207">
            <v>830.3</v>
          </cell>
          <cell r="S207">
            <v>94.5</v>
          </cell>
          <cell r="U207">
            <v>94.5</v>
          </cell>
          <cell r="V207">
            <v>924.8</v>
          </cell>
          <cell r="W207">
            <v>43259</v>
          </cell>
          <cell r="X207">
            <v>19842.2133</v>
          </cell>
          <cell r="Y207">
            <v>43270</v>
          </cell>
          <cell r="Z207">
            <v>20455.89</v>
          </cell>
          <cell r="AB207">
            <v>800116947</v>
          </cell>
          <cell r="AC207" t="str">
            <v/>
          </cell>
          <cell r="AE207" t="str">
            <v/>
          </cell>
          <cell r="AK207">
            <v>43277</v>
          </cell>
        </row>
        <row r="208">
          <cell r="A208" t="str">
            <v>BI INC</v>
          </cell>
          <cell r="F208">
            <v>2018</v>
          </cell>
          <cell r="O208">
            <v>52623.87</v>
          </cell>
          <cell r="P208">
            <v>43255</v>
          </cell>
          <cell r="Q208">
            <v>2136</v>
          </cell>
          <cell r="S208">
            <v>243.12</v>
          </cell>
          <cell r="U208">
            <v>243.12</v>
          </cell>
          <cell r="V208">
            <v>2379.12</v>
          </cell>
          <cell r="W208">
            <v>43259</v>
          </cell>
          <cell r="X208">
            <v>51045.1539</v>
          </cell>
          <cell r="Y208">
            <v>43270</v>
          </cell>
          <cell r="Z208">
            <v>52623.87</v>
          </cell>
          <cell r="AB208">
            <v>800116948</v>
          </cell>
          <cell r="AC208">
            <v>2379.12</v>
          </cell>
          <cell r="AD208">
            <v>43476</v>
          </cell>
          <cell r="AE208">
            <v>2379.12</v>
          </cell>
          <cell r="AK208">
            <v>43277</v>
          </cell>
        </row>
        <row r="209">
          <cell r="A209" t="str">
            <v>BI INC</v>
          </cell>
          <cell r="F209">
            <v>2018</v>
          </cell>
          <cell r="O209">
            <v>169070.07</v>
          </cell>
          <cell r="P209">
            <v>43255</v>
          </cell>
          <cell r="Q209">
            <v>13334.55</v>
          </cell>
          <cell r="S209">
            <v>781.1</v>
          </cell>
          <cell r="U209">
            <v>781.1</v>
          </cell>
          <cell r="V209">
            <v>14115.65</v>
          </cell>
          <cell r="W209">
            <v>43259</v>
          </cell>
          <cell r="X209">
            <v>163997.9679</v>
          </cell>
          <cell r="Y209">
            <v>43270</v>
          </cell>
          <cell r="Z209">
            <v>169070.07</v>
          </cell>
          <cell r="AB209">
            <v>800116950</v>
          </cell>
          <cell r="AC209" t="str">
            <v/>
          </cell>
          <cell r="AE209" t="str">
            <v/>
          </cell>
          <cell r="AK209">
            <v>43277</v>
          </cell>
        </row>
        <row r="210">
          <cell r="A210" t="str">
            <v>BI INC</v>
          </cell>
          <cell r="F210">
            <v>2018</v>
          </cell>
          <cell r="O210">
            <v>183337.42</v>
          </cell>
          <cell r="P210">
            <v>43255</v>
          </cell>
          <cell r="Q210">
            <v>8470.18</v>
          </cell>
          <cell r="S210">
            <v>847.01</v>
          </cell>
          <cell r="U210">
            <v>847.01</v>
          </cell>
          <cell r="V210">
            <v>9317.19</v>
          </cell>
          <cell r="W210">
            <v>43259</v>
          </cell>
          <cell r="X210">
            <v>177837.2974</v>
          </cell>
          <cell r="Y210">
            <v>43270</v>
          </cell>
          <cell r="Z210">
            <v>183337.42</v>
          </cell>
          <cell r="AB210">
            <v>800116951</v>
          </cell>
          <cell r="AC210" t="str">
            <v/>
          </cell>
          <cell r="AE210" t="str">
            <v/>
          </cell>
          <cell r="AK210">
            <v>43277</v>
          </cell>
        </row>
        <row r="211">
          <cell r="A211" t="str">
            <v>BI INC</v>
          </cell>
          <cell r="F211">
            <v>2018</v>
          </cell>
          <cell r="O211">
            <v>86772.4</v>
          </cell>
          <cell r="P211">
            <v>43255</v>
          </cell>
          <cell r="Q211">
            <v>4008.88</v>
          </cell>
          <cell r="S211">
            <v>400.88</v>
          </cell>
          <cell r="U211">
            <v>400.88</v>
          </cell>
          <cell r="V211">
            <v>4409.76</v>
          </cell>
          <cell r="W211">
            <v>43259</v>
          </cell>
          <cell r="X211">
            <v>84169.22799999999</v>
          </cell>
          <cell r="Y211">
            <v>43270</v>
          </cell>
          <cell r="Z211">
            <v>86772.4</v>
          </cell>
          <cell r="AB211">
            <v>800116951</v>
          </cell>
          <cell r="AC211" t="str">
            <v/>
          </cell>
          <cell r="AE211" t="str">
            <v/>
          </cell>
          <cell r="AK211">
            <v>43277</v>
          </cell>
        </row>
        <row r="212">
          <cell r="A212" t="str">
            <v>BI INC</v>
          </cell>
          <cell r="F212">
            <v>2018</v>
          </cell>
          <cell r="O212">
            <v>5000</v>
          </cell>
          <cell r="P212">
            <v>43255</v>
          </cell>
          <cell r="Q212">
            <v>354.75</v>
          </cell>
          <cell r="S212">
            <v>23.1</v>
          </cell>
          <cell r="U212">
            <v>23.1</v>
          </cell>
          <cell r="V212">
            <v>377.85</v>
          </cell>
          <cell r="W212">
            <v>43259</v>
          </cell>
          <cell r="X212">
            <v>4850</v>
          </cell>
          <cell r="Y212">
            <v>43270</v>
          </cell>
          <cell r="Z212">
            <v>5000</v>
          </cell>
          <cell r="AB212">
            <v>800116946</v>
          </cell>
          <cell r="AC212" t="str">
            <v/>
          </cell>
          <cell r="AE212" t="str">
            <v/>
          </cell>
          <cell r="AK212">
            <v>43277</v>
          </cell>
        </row>
        <row r="213">
          <cell r="A213" t="str">
            <v>BI INC</v>
          </cell>
          <cell r="F213">
            <v>2018</v>
          </cell>
          <cell r="O213">
            <v>38564.76</v>
          </cell>
          <cell r="P213">
            <v>43255</v>
          </cell>
          <cell r="Q213">
            <v>2736.16</v>
          </cell>
          <cell r="S213">
            <v>178.16</v>
          </cell>
          <cell r="U213">
            <v>178.16</v>
          </cell>
          <cell r="V213">
            <v>2914.32</v>
          </cell>
          <cell r="W213">
            <v>43259</v>
          </cell>
          <cell r="X213">
            <v>37407.8172</v>
          </cell>
          <cell r="Y213">
            <v>43270</v>
          </cell>
          <cell r="Z213">
            <v>38564.76</v>
          </cell>
          <cell r="AB213">
            <v>800116947</v>
          </cell>
          <cell r="AC213" t="str">
            <v/>
          </cell>
          <cell r="AE213" t="str">
            <v/>
          </cell>
          <cell r="AK213">
            <v>43277</v>
          </cell>
        </row>
        <row r="214">
          <cell r="A214" t="str">
            <v>BI INC</v>
          </cell>
          <cell r="F214">
            <v>2018</v>
          </cell>
          <cell r="O214">
            <v>33295.47</v>
          </cell>
          <cell r="P214">
            <v>43255</v>
          </cell>
          <cell r="Q214">
            <v>1977.75</v>
          </cell>
          <cell r="S214">
            <v>153.82</v>
          </cell>
          <cell r="U214">
            <v>153.82</v>
          </cell>
          <cell r="V214">
            <v>2131.57</v>
          </cell>
          <cell r="W214">
            <v>43259</v>
          </cell>
          <cell r="X214">
            <v>32296.6059</v>
          </cell>
          <cell r="Y214">
            <v>43270</v>
          </cell>
          <cell r="Z214">
            <v>33295.47</v>
          </cell>
          <cell r="AB214">
            <v>800116947</v>
          </cell>
          <cell r="AC214" t="str">
            <v/>
          </cell>
          <cell r="AE214" t="str">
            <v/>
          </cell>
          <cell r="AK214">
            <v>43277</v>
          </cell>
        </row>
        <row r="215">
          <cell r="A215" t="str">
            <v>BI INC</v>
          </cell>
          <cell r="F215">
            <v>2018</v>
          </cell>
          <cell r="O215">
            <v>53820.39</v>
          </cell>
          <cell r="P215">
            <v>43255</v>
          </cell>
          <cell r="Q215">
            <v>3179.17</v>
          </cell>
          <cell r="S215">
            <v>248.65</v>
          </cell>
          <cell r="U215">
            <v>248.65</v>
          </cell>
          <cell r="V215">
            <v>3427.82</v>
          </cell>
          <cell r="W215">
            <v>43259</v>
          </cell>
          <cell r="X215">
            <v>52205.7783</v>
          </cell>
          <cell r="Y215">
            <v>43270</v>
          </cell>
          <cell r="Z215">
            <v>53820.39</v>
          </cell>
          <cell r="AB215">
            <v>800116947</v>
          </cell>
          <cell r="AC215" t="str">
            <v/>
          </cell>
          <cell r="AE215" t="str">
            <v/>
          </cell>
          <cell r="AK215">
            <v>43277</v>
          </cell>
        </row>
        <row r="216">
          <cell r="A216" t="str">
            <v>BI INC</v>
          </cell>
          <cell r="F216">
            <v>2018</v>
          </cell>
          <cell r="O216">
            <v>45789.9</v>
          </cell>
          <cell r="P216">
            <v>43255</v>
          </cell>
          <cell r="Q216">
            <v>2735.03</v>
          </cell>
          <cell r="S216">
            <v>211.54</v>
          </cell>
          <cell r="U216">
            <v>211.54</v>
          </cell>
          <cell r="V216">
            <v>2946.57</v>
          </cell>
          <cell r="W216">
            <v>43259</v>
          </cell>
          <cell r="X216">
            <v>44416.203</v>
          </cell>
          <cell r="Y216">
            <v>43270</v>
          </cell>
          <cell r="Z216">
            <v>45789.9</v>
          </cell>
          <cell r="AB216">
            <v>800116947</v>
          </cell>
          <cell r="AC216" t="str">
            <v/>
          </cell>
          <cell r="AE216" t="str">
            <v/>
          </cell>
          <cell r="AK216">
            <v>43277</v>
          </cell>
        </row>
        <row r="217">
          <cell r="A217" t="str">
            <v>BI INC</v>
          </cell>
          <cell r="F217">
            <v>2018</v>
          </cell>
          <cell r="O217">
            <v>45858.93</v>
          </cell>
          <cell r="P217">
            <v>43255</v>
          </cell>
          <cell r="Q217">
            <v>2724.02</v>
          </cell>
          <cell r="S217">
            <v>211.86</v>
          </cell>
          <cell r="U217">
            <v>211.86</v>
          </cell>
          <cell r="V217">
            <v>2935.88</v>
          </cell>
          <cell r="W217">
            <v>43259</v>
          </cell>
          <cell r="X217">
            <v>44483.1621</v>
          </cell>
          <cell r="Y217">
            <v>43270</v>
          </cell>
          <cell r="Z217">
            <v>45858.93</v>
          </cell>
          <cell r="AB217">
            <v>800116947</v>
          </cell>
          <cell r="AC217" t="str">
            <v/>
          </cell>
          <cell r="AE217" t="str">
            <v/>
          </cell>
          <cell r="AK217">
            <v>43277</v>
          </cell>
        </row>
        <row r="218">
          <cell r="A218" t="str">
            <v>BI INC</v>
          </cell>
          <cell r="F218">
            <v>2018</v>
          </cell>
          <cell r="O218">
            <v>53199.12</v>
          </cell>
          <cell r="P218">
            <v>43255</v>
          </cell>
          <cell r="Q218">
            <v>3160.02</v>
          </cell>
          <cell r="S218">
            <v>245.77</v>
          </cell>
          <cell r="U218">
            <v>245.77</v>
          </cell>
          <cell r="V218">
            <v>3405.79</v>
          </cell>
          <cell r="W218">
            <v>43259</v>
          </cell>
          <cell r="X218">
            <v>51603.1464</v>
          </cell>
          <cell r="Y218">
            <v>43270</v>
          </cell>
          <cell r="Z218">
            <v>53199.12</v>
          </cell>
          <cell r="AB218">
            <v>800116947</v>
          </cell>
          <cell r="AC218" t="str">
            <v/>
          </cell>
          <cell r="AE218" t="str">
            <v/>
          </cell>
          <cell r="AK218">
            <v>43277</v>
          </cell>
        </row>
        <row r="219">
          <cell r="A219" t="str">
            <v>BI INC</v>
          </cell>
          <cell r="F219">
            <v>2018</v>
          </cell>
          <cell r="O219">
            <v>5000</v>
          </cell>
          <cell r="P219">
            <v>43255</v>
          </cell>
          <cell r="Q219">
            <v>252.45</v>
          </cell>
          <cell r="S219">
            <v>23.1</v>
          </cell>
          <cell r="U219">
            <v>23.1</v>
          </cell>
          <cell r="V219">
            <v>275.55</v>
          </cell>
          <cell r="W219">
            <v>43259</v>
          </cell>
          <cell r="X219">
            <v>4850</v>
          </cell>
          <cell r="Y219">
            <v>43270</v>
          </cell>
          <cell r="Z219">
            <v>5000</v>
          </cell>
          <cell r="AB219">
            <v>800116947</v>
          </cell>
          <cell r="AC219" t="str">
            <v/>
          </cell>
          <cell r="AE219" t="str">
            <v/>
          </cell>
          <cell r="AK219">
            <v>43277</v>
          </cell>
        </row>
        <row r="220">
          <cell r="A220" t="str">
            <v>BI INC</v>
          </cell>
          <cell r="F220">
            <v>2018</v>
          </cell>
          <cell r="O220">
            <v>900</v>
          </cell>
          <cell r="P220">
            <v>43255</v>
          </cell>
          <cell r="Q220">
            <v>45.44</v>
          </cell>
          <cell r="S220">
            <v>4.15</v>
          </cell>
          <cell r="U220">
            <v>4.15</v>
          </cell>
          <cell r="V220">
            <v>49.59</v>
          </cell>
          <cell r="W220">
            <v>43259</v>
          </cell>
          <cell r="X220">
            <v>873</v>
          </cell>
          <cell r="Y220">
            <v>43270</v>
          </cell>
          <cell r="Z220">
            <v>900</v>
          </cell>
          <cell r="AB220">
            <v>800116947</v>
          </cell>
          <cell r="AC220" t="str">
            <v/>
          </cell>
          <cell r="AE220" t="str">
            <v/>
          </cell>
          <cell r="AK220">
            <v>43277</v>
          </cell>
        </row>
        <row r="221">
          <cell r="A221" t="str">
            <v>BI INC</v>
          </cell>
          <cell r="F221">
            <v>2018</v>
          </cell>
          <cell r="O221">
            <v>25978.29</v>
          </cell>
          <cell r="P221">
            <v>43255</v>
          </cell>
          <cell r="Q221">
            <v>1311.64</v>
          </cell>
          <cell r="S221">
            <v>120.01</v>
          </cell>
          <cell r="U221">
            <v>120.01</v>
          </cell>
          <cell r="V221">
            <v>1431.65</v>
          </cell>
          <cell r="W221">
            <v>43259</v>
          </cell>
          <cell r="X221">
            <v>25198.9413</v>
          </cell>
          <cell r="Y221">
            <v>43270</v>
          </cell>
          <cell r="Z221">
            <v>25978.29</v>
          </cell>
          <cell r="AB221">
            <v>800116947</v>
          </cell>
          <cell r="AC221" t="str">
            <v/>
          </cell>
          <cell r="AE221" t="str">
            <v/>
          </cell>
          <cell r="AK221">
            <v>43277</v>
          </cell>
        </row>
        <row r="222">
          <cell r="A222" t="str">
            <v>BI INC</v>
          </cell>
          <cell r="F222">
            <v>2018</v>
          </cell>
          <cell r="O222">
            <v>43074.72</v>
          </cell>
          <cell r="P222">
            <v>43255</v>
          </cell>
          <cell r="Q222">
            <v>2174.84</v>
          </cell>
          <cell r="S222">
            <v>199</v>
          </cell>
          <cell r="U222">
            <v>199</v>
          </cell>
          <cell r="V222">
            <v>2373.84</v>
          </cell>
          <cell r="W222">
            <v>43259</v>
          </cell>
          <cell r="X222">
            <v>41782.4784</v>
          </cell>
          <cell r="Y222">
            <v>43270</v>
          </cell>
          <cell r="Z222">
            <v>43074.72</v>
          </cell>
          <cell r="AB222">
            <v>800116947</v>
          </cell>
          <cell r="AC222" t="str">
            <v/>
          </cell>
          <cell r="AE222" t="str">
            <v/>
          </cell>
          <cell r="AK222">
            <v>43277</v>
          </cell>
        </row>
        <row r="223">
          <cell r="A223" t="str">
            <v>BI INC</v>
          </cell>
          <cell r="F223">
            <v>2018</v>
          </cell>
          <cell r="O223">
            <v>38288.64</v>
          </cell>
          <cell r="P223">
            <v>43255</v>
          </cell>
          <cell r="Q223">
            <v>1933.19</v>
          </cell>
          <cell r="S223">
            <v>176.89</v>
          </cell>
          <cell r="U223">
            <v>176.89</v>
          </cell>
          <cell r="V223">
            <v>2110.08</v>
          </cell>
          <cell r="W223">
            <v>43259</v>
          </cell>
          <cell r="X223">
            <v>37139.9808</v>
          </cell>
          <cell r="Y223">
            <v>43270</v>
          </cell>
          <cell r="Z223">
            <v>38288.64</v>
          </cell>
          <cell r="AB223">
            <v>800116947</v>
          </cell>
          <cell r="AC223" t="str">
            <v/>
          </cell>
          <cell r="AE223" t="str">
            <v/>
          </cell>
          <cell r="AK223">
            <v>43277</v>
          </cell>
        </row>
        <row r="224">
          <cell r="A224" t="str">
            <v>BI INC</v>
          </cell>
          <cell r="F224">
            <v>2018</v>
          </cell>
          <cell r="O224">
            <v>52992.03</v>
          </cell>
          <cell r="P224">
            <v>43255</v>
          </cell>
          <cell r="Q224">
            <v>2675.56</v>
          </cell>
          <cell r="S224">
            <v>244.82</v>
          </cell>
          <cell r="U224">
            <v>244.82</v>
          </cell>
          <cell r="V224">
            <v>2920.38</v>
          </cell>
          <cell r="W224">
            <v>43259</v>
          </cell>
          <cell r="X224">
            <v>51402.2691</v>
          </cell>
          <cell r="Y224">
            <v>43270</v>
          </cell>
          <cell r="Z224">
            <v>52992.03</v>
          </cell>
          <cell r="AB224">
            <v>800116947</v>
          </cell>
          <cell r="AC224" t="str">
            <v/>
          </cell>
          <cell r="AE224" t="str">
            <v/>
          </cell>
          <cell r="AK224">
            <v>43277</v>
          </cell>
        </row>
        <row r="225">
          <cell r="A225" t="str">
            <v>BI INC</v>
          </cell>
          <cell r="F225">
            <v>2018</v>
          </cell>
          <cell r="O225">
            <v>39370.11</v>
          </cell>
          <cell r="P225">
            <v>43255</v>
          </cell>
          <cell r="Q225">
            <v>1598.03</v>
          </cell>
          <cell r="S225">
            <v>181.88</v>
          </cell>
          <cell r="U225">
            <v>181.88</v>
          </cell>
          <cell r="V225">
            <v>1779.91</v>
          </cell>
          <cell r="W225">
            <v>43259</v>
          </cell>
          <cell r="X225">
            <v>38189.0067</v>
          </cell>
          <cell r="Y225">
            <v>43270</v>
          </cell>
          <cell r="Z225">
            <v>39370.11</v>
          </cell>
          <cell r="AB225">
            <v>800116948</v>
          </cell>
          <cell r="AC225">
            <v>1779.91</v>
          </cell>
          <cell r="AD225">
            <v>43476</v>
          </cell>
          <cell r="AE225">
            <v>1779.91</v>
          </cell>
          <cell r="AK225">
            <v>43277</v>
          </cell>
        </row>
        <row r="226">
          <cell r="A226" t="str">
            <v>BI INC</v>
          </cell>
          <cell r="F226">
            <v>2018</v>
          </cell>
          <cell r="O226">
            <v>900</v>
          </cell>
          <cell r="P226">
            <v>43255</v>
          </cell>
          <cell r="Q226">
            <v>27.02</v>
          </cell>
          <cell r="S226">
            <v>4.15</v>
          </cell>
          <cell r="U226">
            <v>4.15</v>
          </cell>
          <cell r="V226">
            <v>31.17</v>
          </cell>
          <cell r="W226">
            <v>43259</v>
          </cell>
          <cell r="X226">
            <v>873</v>
          </cell>
          <cell r="Y226">
            <v>43270</v>
          </cell>
          <cell r="Z226">
            <v>900</v>
          </cell>
          <cell r="AB226">
            <v>800116948</v>
          </cell>
          <cell r="AC226">
            <v>31.17</v>
          </cell>
          <cell r="AD226">
            <v>43476</v>
          </cell>
          <cell r="AE226">
            <v>31.17</v>
          </cell>
          <cell r="AK226">
            <v>43277</v>
          </cell>
        </row>
        <row r="227">
          <cell r="A227" t="str">
            <v>BI INC</v>
          </cell>
          <cell r="F227">
            <v>2018</v>
          </cell>
          <cell r="O227">
            <v>5000</v>
          </cell>
          <cell r="P227">
            <v>43255</v>
          </cell>
          <cell r="Q227">
            <v>150.15</v>
          </cell>
          <cell r="S227">
            <v>23.1</v>
          </cell>
          <cell r="U227">
            <v>23.1</v>
          </cell>
          <cell r="V227">
            <v>173.25</v>
          </cell>
          <cell r="W227">
            <v>43259</v>
          </cell>
          <cell r="X227">
            <v>4850</v>
          </cell>
          <cell r="Y227">
            <v>43270</v>
          </cell>
          <cell r="Z227">
            <v>5000</v>
          </cell>
          <cell r="AB227">
            <v>800116948</v>
          </cell>
          <cell r="AC227">
            <v>173.25</v>
          </cell>
          <cell r="AD227">
            <v>43476</v>
          </cell>
          <cell r="AE227">
            <v>173.25</v>
          </cell>
          <cell r="AK227">
            <v>43277</v>
          </cell>
        </row>
        <row r="228">
          <cell r="A228" t="str">
            <v>BI INC</v>
          </cell>
          <cell r="F228">
            <v>2018</v>
          </cell>
          <cell r="O228">
            <v>90932.4</v>
          </cell>
          <cell r="P228">
            <v>43255</v>
          </cell>
          <cell r="Q228">
            <v>3570.91</v>
          </cell>
          <cell r="S228">
            <v>420.1</v>
          </cell>
          <cell r="U228">
            <v>420.1</v>
          </cell>
          <cell r="V228">
            <v>3991.01</v>
          </cell>
          <cell r="W228">
            <v>43259</v>
          </cell>
          <cell r="X228">
            <v>88204.42799999999</v>
          </cell>
          <cell r="Y228">
            <v>43270</v>
          </cell>
          <cell r="Z228">
            <v>90932.4</v>
          </cell>
          <cell r="AB228">
            <v>800116951</v>
          </cell>
          <cell r="AC228" t="str">
            <v/>
          </cell>
          <cell r="AE228" t="str">
            <v/>
          </cell>
          <cell r="AK228">
            <v>43277</v>
          </cell>
        </row>
        <row r="229">
          <cell r="A229" t="str">
            <v>ADVANCED COMMODITIES</v>
          </cell>
          <cell r="F229">
            <v>2018</v>
          </cell>
          <cell r="O229">
            <v>3602.4</v>
          </cell>
          <cell r="P229">
            <v>43251</v>
          </cell>
          <cell r="Q229">
            <v>112.93</v>
          </cell>
          <cell r="S229">
            <v>57.06</v>
          </cell>
          <cell r="U229">
            <v>57.06</v>
          </cell>
          <cell r="V229">
            <v>169.99</v>
          </cell>
          <cell r="W229">
            <v>43257</v>
          </cell>
          <cell r="X229">
            <v>3494.328</v>
          </cell>
          <cell r="Y229">
            <v>43300</v>
          </cell>
          <cell r="Z229">
            <v>3602.4</v>
          </cell>
          <cell r="AB229">
            <v>800102917</v>
          </cell>
          <cell r="AC229">
            <v>169.99</v>
          </cell>
          <cell r="AE229" t="str">
            <v/>
          </cell>
          <cell r="AK229">
            <v>43306</v>
          </cell>
        </row>
        <row r="230">
          <cell r="A230" t="str">
            <v>ADVANCED COMMODITIES</v>
          </cell>
          <cell r="F230">
            <v>2018</v>
          </cell>
          <cell r="O230">
            <v>23920</v>
          </cell>
          <cell r="P230">
            <v>43263</v>
          </cell>
          <cell r="Q230">
            <v>118.4</v>
          </cell>
          <cell r="S230">
            <v>284.16</v>
          </cell>
          <cell r="U230">
            <v>284.16</v>
          </cell>
          <cell r="V230">
            <v>402.56</v>
          </cell>
          <cell r="W230">
            <v>43269</v>
          </cell>
          <cell r="X230">
            <v>23202.399999999998</v>
          </cell>
          <cell r="Y230">
            <v>43300</v>
          </cell>
          <cell r="Z230">
            <v>23920</v>
          </cell>
          <cell r="AB230">
            <v>800104045</v>
          </cell>
          <cell r="AC230">
            <v>402.56</v>
          </cell>
          <cell r="AE230" t="str">
            <v/>
          </cell>
          <cell r="AK230">
            <v>43306</v>
          </cell>
        </row>
        <row r="231">
          <cell r="A231" t="str">
            <v>ADVANCED COMMODITIES</v>
          </cell>
          <cell r="F231">
            <v>2018</v>
          </cell>
          <cell r="O231">
            <v>14508</v>
          </cell>
          <cell r="P231">
            <v>43263</v>
          </cell>
          <cell r="Q231">
            <v>33.51</v>
          </cell>
          <cell r="S231">
            <v>28.72</v>
          </cell>
          <cell r="U231">
            <v>28.72</v>
          </cell>
          <cell r="V231">
            <v>62.23</v>
          </cell>
          <cell r="W231">
            <v>43269</v>
          </cell>
          <cell r="X231">
            <v>14072.76</v>
          </cell>
          <cell r="Y231">
            <v>43270</v>
          </cell>
          <cell r="Z231">
            <v>14508</v>
          </cell>
          <cell r="AB231">
            <v>800112225</v>
          </cell>
          <cell r="AC231">
            <v>62.23</v>
          </cell>
          <cell r="AE231" t="str">
            <v/>
          </cell>
          <cell r="AK231">
            <v>43277</v>
          </cell>
        </row>
        <row r="232">
          <cell r="A232" t="str">
            <v>BI INC</v>
          </cell>
          <cell r="F232">
            <v>2018</v>
          </cell>
          <cell r="O232">
            <v>53935.44</v>
          </cell>
          <cell r="P232">
            <v>43255</v>
          </cell>
          <cell r="Q232">
            <v>3826.71</v>
          </cell>
          <cell r="S232">
            <v>249.18</v>
          </cell>
          <cell r="U232">
            <v>249.18</v>
          </cell>
          <cell r="V232">
            <v>4075.89</v>
          </cell>
          <cell r="W232">
            <v>43259</v>
          </cell>
          <cell r="X232">
            <v>52317.3768</v>
          </cell>
          <cell r="Y232">
            <v>43270</v>
          </cell>
          <cell r="Z232">
            <v>53935.44</v>
          </cell>
          <cell r="AB232">
            <v>800116947</v>
          </cell>
          <cell r="AC232" t="str">
            <v/>
          </cell>
          <cell r="AE232" t="str">
            <v/>
          </cell>
          <cell r="AK232">
            <v>43277</v>
          </cell>
        </row>
        <row r="233">
          <cell r="A233" t="str">
            <v>BI INC</v>
          </cell>
          <cell r="F233">
            <v>2018</v>
          </cell>
          <cell r="O233">
            <v>47722.74</v>
          </cell>
          <cell r="P233">
            <v>43255</v>
          </cell>
          <cell r="Q233">
            <v>2866.22</v>
          </cell>
          <cell r="S233">
            <v>220.47</v>
          </cell>
          <cell r="U233">
            <v>220.47</v>
          </cell>
          <cell r="V233">
            <v>3086.69</v>
          </cell>
          <cell r="W233">
            <v>43259</v>
          </cell>
          <cell r="X233">
            <v>46291.057799999995</v>
          </cell>
          <cell r="Y233">
            <v>43270</v>
          </cell>
          <cell r="Z233">
            <v>47722.74</v>
          </cell>
          <cell r="AB233">
            <v>800116947</v>
          </cell>
          <cell r="AC233" t="str">
            <v/>
          </cell>
          <cell r="AE233" t="str">
            <v/>
          </cell>
          <cell r="AK233">
            <v>43277</v>
          </cell>
        </row>
        <row r="234">
          <cell r="A234" t="str">
            <v>BI INC</v>
          </cell>
          <cell r="F234">
            <v>2018</v>
          </cell>
          <cell r="O234">
            <v>13552.89</v>
          </cell>
          <cell r="P234">
            <v>43255</v>
          </cell>
          <cell r="Q234">
            <v>402.52</v>
          </cell>
          <cell r="S234">
            <v>62.61</v>
          </cell>
          <cell r="U234">
            <v>62.61</v>
          </cell>
          <cell r="V234">
            <v>465.13</v>
          </cell>
          <cell r="W234">
            <v>43259</v>
          </cell>
          <cell r="X234">
            <v>13146.3033</v>
          </cell>
          <cell r="Y234">
            <v>43270</v>
          </cell>
          <cell r="Z234">
            <v>13552.89</v>
          </cell>
          <cell r="AB234">
            <v>800116948</v>
          </cell>
          <cell r="AC234">
            <v>465.13</v>
          </cell>
          <cell r="AD234">
            <v>43476</v>
          </cell>
          <cell r="AE234">
            <v>465.13</v>
          </cell>
          <cell r="AK234">
            <v>43277</v>
          </cell>
        </row>
        <row r="235">
          <cell r="A235" t="str">
            <v>ADVANCED COMMODITIES</v>
          </cell>
          <cell r="F235">
            <v>2018</v>
          </cell>
          <cell r="O235">
            <v>16740</v>
          </cell>
          <cell r="P235">
            <v>43263</v>
          </cell>
          <cell r="Q235">
            <v>82.86</v>
          </cell>
          <cell r="S235">
            <v>198.87</v>
          </cell>
          <cell r="U235">
            <v>198.87</v>
          </cell>
          <cell r="V235">
            <v>281.73</v>
          </cell>
          <cell r="W235">
            <v>43269</v>
          </cell>
          <cell r="X235">
            <v>16237.8</v>
          </cell>
          <cell r="Y235">
            <v>43300</v>
          </cell>
          <cell r="Z235">
            <v>16740</v>
          </cell>
          <cell r="AB235">
            <v>800102918</v>
          </cell>
          <cell r="AC235">
            <v>281.73</v>
          </cell>
          <cell r="AE235" t="str">
            <v/>
          </cell>
          <cell r="AK235">
            <v>43306</v>
          </cell>
        </row>
        <row r="236">
          <cell r="A236" t="str">
            <v>ADVANCED COMMODITIES</v>
          </cell>
          <cell r="F236">
            <v>2018</v>
          </cell>
          <cell r="O236">
            <v>24860</v>
          </cell>
          <cell r="P236">
            <v>43251</v>
          </cell>
          <cell r="Q236">
            <v>82.03</v>
          </cell>
          <cell r="S236">
            <v>393.78</v>
          </cell>
          <cell r="U236">
            <v>393.78</v>
          </cell>
          <cell r="V236">
            <v>475.81</v>
          </cell>
          <cell r="W236">
            <v>43257</v>
          </cell>
          <cell r="X236">
            <v>24114.2</v>
          </cell>
          <cell r="Y236">
            <v>43300</v>
          </cell>
          <cell r="Z236">
            <v>24860</v>
          </cell>
          <cell r="AB236">
            <v>800115892</v>
          </cell>
          <cell r="AC236">
            <v>475.81</v>
          </cell>
          <cell r="AE236" t="str">
            <v/>
          </cell>
          <cell r="AK236">
            <v>43306</v>
          </cell>
        </row>
        <row r="237">
          <cell r="A237" t="str">
            <v>GOOD SOURCE SOLUTIONS INC</v>
          </cell>
          <cell r="F237">
            <v>2018</v>
          </cell>
          <cell r="O237">
            <v>14004</v>
          </cell>
          <cell r="P237">
            <v>43272</v>
          </cell>
          <cell r="Q237">
            <v>36.97</v>
          </cell>
          <cell r="S237">
            <v>540.69</v>
          </cell>
          <cell r="U237">
            <v>540.69</v>
          </cell>
          <cell r="V237">
            <v>577.66</v>
          </cell>
          <cell r="W237">
            <v>43287</v>
          </cell>
          <cell r="X237">
            <v>13583.88</v>
          </cell>
          <cell r="Y237">
            <v>43390</v>
          </cell>
          <cell r="Z237">
            <v>14004</v>
          </cell>
          <cell r="AB237">
            <v>800118316</v>
          </cell>
          <cell r="AC237">
            <v>577.66</v>
          </cell>
          <cell r="AD237">
            <v>43522</v>
          </cell>
          <cell r="AE237">
            <v>577.66</v>
          </cell>
          <cell r="AK237">
            <v>43396</v>
          </cell>
        </row>
        <row r="238">
          <cell r="A238" t="str">
            <v>ADVANCED COMMODITIES</v>
          </cell>
          <cell r="F238">
            <v>2018</v>
          </cell>
          <cell r="O238">
            <v>21382.2</v>
          </cell>
          <cell r="P238">
            <v>43272</v>
          </cell>
          <cell r="Q238">
            <v>49.39</v>
          </cell>
          <cell r="S238">
            <v>825.56</v>
          </cell>
          <cell r="U238">
            <v>825.56</v>
          </cell>
          <cell r="V238">
            <v>874.95</v>
          </cell>
          <cell r="W238">
            <v>43287</v>
          </cell>
          <cell r="X238">
            <v>20740.734</v>
          </cell>
          <cell r="Y238">
            <v>43390</v>
          </cell>
          <cell r="Z238">
            <v>21382.2</v>
          </cell>
          <cell r="AB238">
            <v>800118347</v>
          </cell>
          <cell r="AC238">
            <v>874.95</v>
          </cell>
          <cell r="AD238">
            <v>43446</v>
          </cell>
          <cell r="AE238">
            <v>874.95</v>
          </cell>
          <cell r="AK238">
            <v>43396</v>
          </cell>
        </row>
        <row r="239">
          <cell r="A239" t="str">
            <v>ADVANCED COMMODITIES</v>
          </cell>
          <cell r="F239">
            <v>2018</v>
          </cell>
          <cell r="O239">
            <v>894.24</v>
          </cell>
          <cell r="P239">
            <v>43255</v>
          </cell>
          <cell r="Q239">
            <v>7.37</v>
          </cell>
          <cell r="S239">
            <v>6.19</v>
          </cell>
          <cell r="U239">
            <v>6.19</v>
          </cell>
          <cell r="V239">
            <v>13.56</v>
          </cell>
          <cell r="W239">
            <v>43259</v>
          </cell>
          <cell r="X239">
            <v>867.4128</v>
          </cell>
          <cell r="Y239">
            <v>43277</v>
          </cell>
          <cell r="Z239">
            <v>894.24</v>
          </cell>
          <cell r="AB239">
            <v>800113305</v>
          </cell>
          <cell r="AC239">
            <v>13.56</v>
          </cell>
          <cell r="AE239" t="str">
            <v/>
          </cell>
          <cell r="AK239">
            <v>43287</v>
          </cell>
        </row>
        <row r="240">
          <cell r="A240" t="str">
            <v>ADVANCED COMMODITIES</v>
          </cell>
          <cell r="F240">
            <v>2018</v>
          </cell>
          <cell r="O240">
            <v>20340</v>
          </cell>
          <cell r="P240">
            <v>43255</v>
          </cell>
          <cell r="Q240">
            <v>87.25</v>
          </cell>
          <cell r="S240">
            <v>140.95</v>
          </cell>
          <cell r="U240">
            <v>140.95</v>
          </cell>
          <cell r="V240">
            <v>228.2</v>
          </cell>
          <cell r="W240">
            <v>43259</v>
          </cell>
          <cell r="X240">
            <v>19729.8</v>
          </cell>
          <cell r="Y240">
            <v>43277</v>
          </cell>
          <cell r="Z240">
            <v>20340</v>
          </cell>
          <cell r="AB240">
            <v>800113305</v>
          </cell>
          <cell r="AC240">
            <v>228.2</v>
          </cell>
          <cell r="AE240" t="str">
            <v/>
          </cell>
          <cell r="AK240">
            <v>43287</v>
          </cell>
        </row>
        <row r="241">
          <cell r="A241" t="str">
            <v>BI INC</v>
          </cell>
          <cell r="F241">
            <v>2018</v>
          </cell>
          <cell r="O241">
            <v>51220.26</v>
          </cell>
          <cell r="P241">
            <v>43255</v>
          </cell>
          <cell r="Q241">
            <v>1994.51</v>
          </cell>
          <cell r="S241">
            <v>354.95</v>
          </cell>
          <cell r="U241">
            <v>354.95</v>
          </cell>
          <cell r="V241">
            <v>2349.46</v>
          </cell>
          <cell r="W241">
            <v>43259</v>
          </cell>
          <cell r="X241">
            <v>49683.652200000004</v>
          </cell>
          <cell r="Y241">
            <v>43277</v>
          </cell>
          <cell r="Z241">
            <v>51220.26</v>
          </cell>
          <cell r="AB241">
            <v>800116948</v>
          </cell>
          <cell r="AC241">
            <v>2349.46</v>
          </cell>
          <cell r="AD241">
            <v>43476</v>
          </cell>
          <cell r="AE241">
            <v>2349.46</v>
          </cell>
          <cell r="AK241">
            <v>43287</v>
          </cell>
        </row>
        <row r="242">
          <cell r="A242" t="str">
            <v>BI INC</v>
          </cell>
          <cell r="F242">
            <v>2018</v>
          </cell>
          <cell r="O242">
            <v>47906.82</v>
          </cell>
          <cell r="P242">
            <v>43255</v>
          </cell>
          <cell r="Q242">
            <v>1944.53</v>
          </cell>
          <cell r="S242">
            <v>331.99</v>
          </cell>
          <cell r="U242">
            <v>331.99</v>
          </cell>
          <cell r="V242">
            <v>2276.52</v>
          </cell>
          <cell r="W242">
            <v>43259</v>
          </cell>
          <cell r="X242">
            <v>46469.615399999995</v>
          </cell>
          <cell r="Y242">
            <v>43277</v>
          </cell>
          <cell r="Z242">
            <v>47906.82</v>
          </cell>
          <cell r="AB242">
            <v>800116948</v>
          </cell>
          <cell r="AC242">
            <v>2276.52</v>
          </cell>
          <cell r="AD242">
            <v>43476</v>
          </cell>
          <cell r="AE242">
            <v>2276.52</v>
          </cell>
          <cell r="AK242">
            <v>43287</v>
          </cell>
        </row>
        <row r="243">
          <cell r="A243" t="str">
            <v>BI INC</v>
          </cell>
          <cell r="F243">
            <v>2018</v>
          </cell>
          <cell r="O243">
            <v>44593.38</v>
          </cell>
          <cell r="P243">
            <v>43255</v>
          </cell>
          <cell r="Q243">
            <v>1810.04</v>
          </cell>
          <cell r="S243">
            <v>309.03</v>
          </cell>
          <cell r="U243">
            <v>309.03</v>
          </cell>
          <cell r="V243">
            <v>2119.07</v>
          </cell>
          <cell r="W243">
            <v>43259</v>
          </cell>
          <cell r="X243">
            <v>43255.57859999999</v>
          </cell>
          <cell r="Y243">
            <v>43277</v>
          </cell>
          <cell r="Z243">
            <v>44593.38</v>
          </cell>
          <cell r="AB243">
            <v>800116948</v>
          </cell>
          <cell r="AC243">
            <v>2119.07</v>
          </cell>
          <cell r="AD243">
            <v>43476</v>
          </cell>
          <cell r="AE243">
            <v>2119.07</v>
          </cell>
          <cell r="AK243">
            <v>43287</v>
          </cell>
        </row>
        <row r="244">
          <cell r="A244" t="str">
            <v>BI INC</v>
          </cell>
          <cell r="F244">
            <v>2018</v>
          </cell>
          <cell r="O244">
            <v>48482.07</v>
          </cell>
          <cell r="P244">
            <v>43255</v>
          </cell>
          <cell r="Q244">
            <v>1439.91</v>
          </cell>
          <cell r="S244">
            <v>335.98</v>
          </cell>
          <cell r="U244">
            <v>335.98</v>
          </cell>
          <cell r="V244">
            <v>1775.89</v>
          </cell>
          <cell r="W244">
            <v>43259</v>
          </cell>
          <cell r="X244">
            <v>47027.607899999995</v>
          </cell>
          <cell r="Y244">
            <v>43277</v>
          </cell>
          <cell r="Z244">
            <v>48482.07</v>
          </cell>
          <cell r="AB244">
            <v>800116948</v>
          </cell>
          <cell r="AC244">
            <v>1775.89</v>
          </cell>
          <cell r="AD244">
            <v>43476</v>
          </cell>
          <cell r="AE244">
            <v>1775.89</v>
          </cell>
          <cell r="AK244">
            <v>43287</v>
          </cell>
        </row>
        <row r="245">
          <cell r="A245" t="str">
            <v>BI INC</v>
          </cell>
          <cell r="F245">
            <v>2018</v>
          </cell>
          <cell r="O245">
            <v>44225.22</v>
          </cell>
          <cell r="P245">
            <v>43255</v>
          </cell>
          <cell r="Q245">
            <v>1328.08</v>
          </cell>
          <cell r="S245">
            <v>306.48</v>
          </cell>
          <cell r="U245">
            <v>306.48</v>
          </cell>
          <cell r="V245">
            <v>1634.56</v>
          </cell>
          <cell r="W245">
            <v>43259</v>
          </cell>
          <cell r="X245">
            <v>42898.4634</v>
          </cell>
          <cell r="Y245">
            <v>43277</v>
          </cell>
          <cell r="Z245">
            <v>44225.22</v>
          </cell>
          <cell r="AB245">
            <v>800116948</v>
          </cell>
          <cell r="AC245">
            <v>1634.56</v>
          </cell>
          <cell r="AD245">
            <v>43476</v>
          </cell>
          <cell r="AE245">
            <v>1634.56</v>
          </cell>
          <cell r="AK245">
            <v>43287</v>
          </cell>
        </row>
        <row r="246">
          <cell r="A246" t="str">
            <v>BI INC</v>
          </cell>
          <cell r="F246">
            <v>2018</v>
          </cell>
          <cell r="O246">
            <v>41648.1</v>
          </cell>
          <cell r="P246">
            <v>43255</v>
          </cell>
          <cell r="Q246">
            <v>1250.69</v>
          </cell>
          <cell r="S246">
            <v>288.62</v>
          </cell>
          <cell r="U246">
            <v>288.62</v>
          </cell>
          <cell r="V246">
            <v>1539.31</v>
          </cell>
          <cell r="W246">
            <v>43259</v>
          </cell>
          <cell r="X246">
            <v>40398.657</v>
          </cell>
          <cell r="Y246">
            <v>43277</v>
          </cell>
          <cell r="Z246">
            <v>41648.1</v>
          </cell>
          <cell r="AB246">
            <v>800116948</v>
          </cell>
          <cell r="AC246">
            <v>1539.31</v>
          </cell>
          <cell r="AD246">
            <v>43476</v>
          </cell>
          <cell r="AE246">
            <v>1539.31</v>
          </cell>
          <cell r="AK246">
            <v>43287</v>
          </cell>
        </row>
        <row r="247">
          <cell r="A247" t="str">
            <v>BI INC</v>
          </cell>
          <cell r="F247">
            <v>2018</v>
          </cell>
          <cell r="O247">
            <v>34261.89</v>
          </cell>
          <cell r="P247">
            <v>43255</v>
          </cell>
          <cell r="Q247">
            <v>1017.57</v>
          </cell>
          <cell r="S247">
            <v>237.43</v>
          </cell>
          <cell r="U247">
            <v>237.43</v>
          </cell>
          <cell r="V247">
            <v>1255</v>
          </cell>
          <cell r="W247">
            <v>43259</v>
          </cell>
          <cell r="X247">
            <v>33234.033299999996</v>
          </cell>
          <cell r="Y247">
            <v>43277</v>
          </cell>
          <cell r="Z247">
            <v>34261.89</v>
          </cell>
          <cell r="AB247">
            <v>800116948</v>
          </cell>
          <cell r="AC247">
            <v>1255</v>
          </cell>
          <cell r="AD247">
            <v>43476</v>
          </cell>
          <cell r="AE247">
            <v>1255</v>
          </cell>
          <cell r="AK247">
            <v>43287</v>
          </cell>
        </row>
        <row r="248">
          <cell r="A248" t="str">
            <v>BI INC</v>
          </cell>
          <cell r="F248">
            <v>2018</v>
          </cell>
          <cell r="O248">
            <v>53981.46</v>
          </cell>
          <cell r="P248">
            <v>43255</v>
          </cell>
          <cell r="Q248">
            <v>1603.24</v>
          </cell>
          <cell r="S248">
            <v>374.09</v>
          </cell>
          <cell r="U248">
            <v>374.09</v>
          </cell>
          <cell r="V248">
            <v>1977.33</v>
          </cell>
          <cell r="W248">
            <v>43259</v>
          </cell>
          <cell r="X248">
            <v>52362.0162</v>
          </cell>
          <cell r="Y248">
            <v>43277</v>
          </cell>
          <cell r="Z248">
            <v>53981.46</v>
          </cell>
          <cell r="AB248">
            <v>800116948</v>
          </cell>
          <cell r="AC248">
            <v>1977.33</v>
          </cell>
          <cell r="AD248">
            <v>43476</v>
          </cell>
          <cell r="AE248">
            <v>1977.33</v>
          </cell>
          <cell r="AK248">
            <v>43287</v>
          </cell>
        </row>
        <row r="249">
          <cell r="A249" t="str">
            <v>BI INC</v>
          </cell>
          <cell r="F249">
            <v>2018</v>
          </cell>
          <cell r="O249">
            <v>198422.16</v>
          </cell>
          <cell r="P249">
            <v>43255</v>
          </cell>
          <cell r="Q249">
            <v>5369.3</v>
          </cell>
          <cell r="S249">
            <v>916.71</v>
          </cell>
          <cell r="U249">
            <v>916.71</v>
          </cell>
          <cell r="V249">
            <v>6286.01</v>
          </cell>
          <cell r="W249">
            <v>43259</v>
          </cell>
          <cell r="X249">
            <v>192469.4952</v>
          </cell>
          <cell r="Y249">
            <v>43270</v>
          </cell>
          <cell r="Z249">
            <v>198422.16</v>
          </cell>
          <cell r="AB249">
            <v>800116951</v>
          </cell>
          <cell r="AC249" t="str">
            <v/>
          </cell>
          <cell r="AE249" t="str">
            <v/>
          </cell>
          <cell r="AK249">
            <v>43277</v>
          </cell>
        </row>
        <row r="250">
          <cell r="A250" t="str">
            <v>GOOD SOURCE SOLUTIONS INC</v>
          </cell>
          <cell r="F250">
            <v>2018</v>
          </cell>
          <cell r="O250">
            <v>16700</v>
          </cell>
          <cell r="P250">
            <v>43284</v>
          </cell>
          <cell r="Q250">
            <v>66.13</v>
          </cell>
          <cell r="S250">
            <v>578.65</v>
          </cell>
          <cell r="U250">
            <v>578.65</v>
          </cell>
          <cell r="V250">
            <v>644.78</v>
          </cell>
          <cell r="W250">
            <v>43306</v>
          </cell>
          <cell r="X250">
            <v>16199</v>
          </cell>
          <cell r="Y250">
            <v>43390</v>
          </cell>
          <cell r="Z250">
            <v>16700</v>
          </cell>
          <cell r="AB250">
            <v>800118316</v>
          </cell>
          <cell r="AC250">
            <v>644.78</v>
          </cell>
          <cell r="AD250">
            <v>43522</v>
          </cell>
          <cell r="AE250">
            <v>644.78</v>
          </cell>
          <cell r="AK250">
            <v>43396</v>
          </cell>
        </row>
        <row r="251">
          <cell r="A251" t="str">
            <v>ADVANCED COMMODITIES</v>
          </cell>
          <cell r="F251">
            <v>2018</v>
          </cell>
          <cell r="O251">
            <v>11300</v>
          </cell>
          <cell r="P251">
            <v>43272</v>
          </cell>
          <cell r="Q251">
            <v>29.83</v>
          </cell>
          <cell r="S251">
            <v>14.91</v>
          </cell>
          <cell r="U251">
            <v>14.91</v>
          </cell>
          <cell r="V251">
            <v>44.74</v>
          </cell>
          <cell r="W251">
            <v>43287</v>
          </cell>
          <cell r="X251">
            <v>10961</v>
          </cell>
          <cell r="Y251">
            <v>43277</v>
          </cell>
          <cell r="Z251">
            <v>11300</v>
          </cell>
          <cell r="AB251">
            <v>800116662</v>
          </cell>
          <cell r="AC251">
            <v>44.74</v>
          </cell>
          <cell r="AE251" t="str">
            <v/>
          </cell>
          <cell r="AK251">
            <v>43287</v>
          </cell>
        </row>
        <row r="252">
          <cell r="A252" t="str">
            <v>ADVANCED COMMODITIES</v>
          </cell>
          <cell r="F252">
            <v>2018</v>
          </cell>
          <cell r="O252">
            <v>32700</v>
          </cell>
          <cell r="P252">
            <v>43272</v>
          </cell>
          <cell r="Q252">
            <v>86.32</v>
          </cell>
          <cell r="S252">
            <v>43.16</v>
          </cell>
          <cell r="U252">
            <v>43.16</v>
          </cell>
          <cell r="V252">
            <v>129.48</v>
          </cell>
          <cell r="W252">
            <v>43287</v>
          </cell>
          <cell r="X252">
            <v>31719</v>
          </cell>
          <cell r="Y252">
            <v>43277</v>
          </cell>
          <cell r="Z252">
            <v>32700</v>
          </cell>
          <cell r="AB252">
            <v>800114412</v>
          </cell>
          <cell r="AC252">
            <v>129.48</v>
          </cell>
          <cell r="AE252" t="str">
            <v/>
          </cell>
          <cell r="AK252">
            <v>43287</v>
          </cell>
        </row>
        <row r="253">
          <cell r="A253" t="str">
            <v>ADVANCED COMMODITIES</v>
          </cell>
          <cell r="F253">
            <v>2018</v>
          </cell>
          <cell r="O253">
            <v>19888</v>
          </cell>
          <cell r="P253">
            <v>43272</v>
          </cell>
          <cell r="Q253">
            <v>72.19</v>
          </cell>
          <cell r="S253">
            <v>26.25</v>
          </cell>
          <cell r="U253">
            <v>26.25</v>
          </cell>
          <cell r="V253">
            <v>98.44</v>
          </cell>
          <cell r="W253">
            <v>43287</v>
          </cell>
          <cell r="X253">
            <v>19291.36</v>
          </cell>
          <cell r="Y253">
            <v>43277</v>
          </cell>
          <cell r="Z253">
            <v>19888</v>
          </cell>
          <cell r="AB253">
            <v>800114411</v>
          </cell>
          <cell r="AC253">
            <v>98.44</v>
          </cell>
          <cell r="AE253" t="str">
            <v/>
          </cell>
          <cell r="AK253">
            <v>43287</v>
          </cell>
        </row>
        <row r="254">
          <cell r="A254" t="str">
            <v>GOOD SOURCE SOLUTIONS INC</v>
          </cell>
          <cell r="F254">
            <v>2018</v>
          </cell>
          <cell r="O254">
            <v>16700</v>
          </cell>
          <cell r="P254">
            <v>43284</v>
          </cell>
          <cell r="Q254">
            <v>82.66</v>
          </cell>
          <cell r="S254">
            <v>578.65</v>
          </cell>
          <cell r="U254">
            <v>578.65</v>
          </cell>
          <cell r="V254">
            <v>661.31</v>
          </cell>
          <cell r="W254">
            <v>43306</v>
          </cell>
          <cell r="X254">
            <v>16199</v>
          </cell>
          <cell r="Y254">
            <v>43390</v>
          </cell>
          <cell r="Z254">
            <v>16700</v>
          </cell>
          <cell r="AB254">
            <v>800118316</v>
          </cell>
          <cell r="AC254">
            <v>661.31</v>
          </cell>
          <cell r="AD254">
            <v>43522</v>
          </cell>
          <cell r="AE254">
            <v>661.31</v>
          </cell>
          <cell r="AK254">
            <v>43396</v>
          </cell>
        </row>
        <row r="255">
          <cell r="A255" t="str">
            <v>GOOD SOURCE SOLUTIONS INC</v>
          </cell>
          <cell r="F255">
            <v>2018</v>
          </cell>
          <cell r="O255">
            <v>14004</v>
          </cell>
          <cell r="P255">
            <v>43284</v>
          </cell>
          <cell r="Q255">
            <v>32.34</v>
          </cell>
          <cell r="S255">
            <v>485.23</v>
          </cell>
          <cell r="U255">
            <v>485.23</v>
          </cell>
          <cell r="V255">
            <v>517.57</v>
          </cell>
          <cell r="W255">
            <v>43306</v>
          </cell>
          <cell r="X255">
            <v>13583.88</v>
          </cell>
          <cell r="Y255">
            <v>43390</v>
          </cell>
          <cell r="Z255">
            <v>14004</v>
          </cell>
          <cell r="AB255">
            <v>800118316</v>
          </cell>
          <cell r="AC255">
            <v>517.57</v>
          </cell>
          <cell r="AD255">
            <v>43522</v>
          </cell>
          <cell r="AE255">
            <v>517.57</v>
          </cell>
          <cell r="AK255">
            <v>43396</v>
          </cell>
        </row>
        <row r="256">
          <cell r="A256" t="str">
            <v>GOOD SOURCE SOLUTIONS INC</v>
          </cell>
          <cell r="F256">
            <v>2018</v>
          </cell>
          <cell r="O256">
            <v>16700</v>
          </cell>
          <cell r="P256">
            <v>43284</v>
          </cell>
          <cell r="Q256">
            <v>33.06</v>
          </cell>
          <cell r="S256">
            <v>578.65</v>
          </cell>
          <cell r="U256">
            <v>578.65</v>
          </cell>
          <cell r="V256">
            <v>611.71</v>
          </cell>
          <cell r="W256">
            <v>43306</v>
          </cell>
          <cell r="X256">
            <v>16199</v>
          </cell>
          <cell r="Y256">
            <v>43390</v>
          </cell>
          <cell r="Z256">
            <v>16700</v>
          </cell>
          <cell r="AB256">
            <v>800118316</v>
          </cell>
          <cell r="AC256">
            <v>611.71</v>
          </cell>
          <cell r="AD256">
            <v>43522</v>
          </cell>
          <cell r="AE256">
            <v>611.71</v>
          </cell>
          <cell r="AK256">
            <v>43396</v>
          </cell>
        </row>
        <row r="257">
          <cell r="A257" t="str">
            <v>ADVANCED COMMODITIES</v>
          </cell>
          <cell r="F257">
            <v>2018</v>
          </cell>
          <cell r="O257">
            <v>29283</v>
          </cell>
          <cell r="P257">
            <v>43272</v>
          </cell>
          <cell r="Q257">
            <v>77.3</v>
          </cell>
          <cell r="S257">
            <v>1130.61</v>
          </cell>
          <cell r="U257">
            <v>1130.61</v>
          </cell>
          <cell r="V257">
            <v>1207.91</v>
          </cell>
          <cell r="W257">
            <v>43287</v>
          </cell>
          <cell r="X257">
            <v>28404.51</v>
          </cell>
          <cell r="Y257">
            <v>43390</v>
          </cell>
          <cell r="Z257">
            <v>29283</v>
          </cell>
          <cell r="AB257">
            <v>800118347</v>
          </cell>
          <cell r="AC257">
            <v>1207.91</v>
          </cell>
          <cell r="AD257">
            <v>43446</v>
          </cell>
          <cell r="AE257">
            <v>1207.91</v>
          </cell>
          <cell r="AK257">
            <v>43396</v>
          </cell>
        </row>
        <row r="258">
          <cell r="A258" t="str">
            <v>ADVANCED COMMODITIES</v>
          </cell>
          <cell r="F258">
            <v>2018</v>
          </cell>
          <cell r="O258">
            <v>69950.34</v>
          </cell>
          <cell r="P258">
            <v>43284</v>
          </cell>
          <cell r="Q258">
            <v>207.75</v>
          </cell>
          <cell r="S258">
            <v>2423.77</v>
          </cell>
          <cell r="U258">
            <v>2423.77</v>
          </cell>
          <cell r="V258">
            <v>2631.52</v>
          </cell>
          <cell r="W258">
            <v>43306</v>
          </cell>
          <cell r="X258">
            <v>67851.82979999999</v>
          </cell>
          <cell r="Y258">
            <v>43390</v>
          </cell>
          <cell r="Z258">
            <v>69950.34</v>
          </cell>
          <cell r="AB258">
            <v>800118347</v>
          </cell>
          <cell r="AC258">
            <v>2631.52</v>
          </cell>
          <cell r="AD258">
            <v>43446</v>
          </cell>
          <cell r="AE258">
            <v>2631.52</v>
          </cell>
          <cell r="AK258">
            <v>43396</v>
          </cell>
        </row>
        <row r="259">
          <cell r="A259" t="str">
            <v>ADVANCED COMMODITIES</v>
          </cell>
          <cell r="F259">
            <v>2018</v>
          </cell>
          <cell r="O259">
            <v>70169.73</v>
          </cell>
          <cell r="P259">
            <v>43255</v>
          </cell>
          <cell r="Q259">
            <v>301.02</v>
          </cell>
          <cell r="S259">
            <v>3102.9</v>
          </cell>
          <cell r="U259">
            <v>3102.9</v>
          </cell>
          <cell r="V259">
            <v>3403.92</v>
          </cell>
          <cell r="W259">
            <v>43259</v>
          </cell>
          <cell r="X259">
            <v>68064.6381</v>
          </cell>
          <cell r="Y259">
            <v>43390</v>
          </cell>
          <cell r="Z259">
            <v>70169.73</v>
          </cell>
          <cell r="AB259">
            <v>800118347</v>
          </cell>
          <cell r="AC259">
            <v>3403.92</v>
          </cell>
          <cell r="AD259">
            <v>43446</v>
          </cell>
          <cell r="AE259">
            <v>3403.92</v>
          </cell>
          <cell r="AK259">
            <v>43396</v>
          </cell>
        </row>
        <row r="260">
          <cell r="A260" t="str">
            <v>ADVANCED COMMODITIES</v>
          </cell>
          <cell r="F260">
            <v>2018</v>
          </cell>
          <cell r="O260">
            <v>1491.6</v>
          </cell>
          <cell r="P260">
            <v>43272</v>
          </cell>
          <cell r="Q260">
            <v>7.38</v>
          </cell>
          <cell r="S260">
            <v>2.95</v>
          </cell>
          <cell r="U260">
            <v>2.95</v>
          </cell>
          <cell r="V260">
            <v>10.33</v>
          </cell>
          <cell r="W260">
            <v>43287</v>
          </cell>
          <cell r="X260">
            <v>1446.8519999999999</v>
          </cell>
          <cell r="Y260">
            <v>43279</v>
          </cell>
          <cell r="Z260">
            <v>1491.6</v>
          </cell>
          <cell r="AB260">
            <v>800115326</v>
          </cell>
          <cell r="AC260">
            <v>10.33</v>
          </cell>
          <cell r="AE260" t="str">
            <v/>
          </cell>
          <cell r="AK260">
            <v>43287</v>
          </cell>
        </row>
        <row r="261">
          <cell r="A261" t="str">
            <v>ADVANCED COMMODITIES</v>
          </cell>
          <cell r="F261">
            <v>2018</v>
          </cell>
          <cell r="O261">
            <v>10170</v>
          </cell>
          <cell r="P261">
            <v>43272</v>
          </cell>
          <cell r="Q261">
            <v>33.56</v>
          </cell>
          <cell r="S261">
            <v>20.13</v>
          </cell>
          <cell r="U261">
            <v>20.13</v>
          </cell>
          <cell r="V261">
            <v>53.69</v>
          </cell>
          <cell r="W261">
            <v>43287</v>
          </cell>
          <cell r="X261">
            <v>9864.9</v>
          </cell>
          <cell r="Y261">
            <v>43279</v>
          </cell>
          <cell r="Z261">
            <v>10170</v>
          </cell>
          <cell r="AB261">
            <v>800115327</v>
          </cell>
          <cell r="AC261">
            <v>53.69</v>
          </cell>
          <cell r="AE261" t="str">
            <v/>
          </cell>
          <cell r="AK261">
            <v>43287</v>
          </cell>
        </row>
        <row r="262">
          <cell r="A262" t="str">
            <v>GOOD SOURCE SOLUTIONS INC</v>
          </cell>
          <cell r="F262">
            <v>2018</v>
          </cell>
          <cell r="O262">
            <v>32160</v>
          </cell>
          <cell r="P262">
            <v>43306</v>
          </cell>
          <cell r="Q262">
            <v>233.48</v>
          </cell>
          <cell r="S262">
            <v>880.86</v>
          </cell>
          <cell r="U262">
            <v>880.86</v>
          </cell>
          <cell r="V262">
            <v>1114.34</v>
          </cell>
          <cell r="W262">
            <v>43315</v>
          </cell>
          <cell r="X262">
            <v>31195.2</v>
          </cell>
          <cell r="Y262">
            <v>43390</v>
          </cell>
          <cell r="Z262">
            <v>32160</v>
          </cell>
          <cell r="AB262">
            <v>800118316</v>
          </cell>
          <cell r="AC262">
            <v>1114.34</v>
          </cell>
          <cell r="AD262">
            <v>43522</v>
          </cell>
          <cell r="AE262">
            <v>1114.34</v>
          </cell>
          <cell r="AK262">
            <v>43396</v>
          </cell>
        </row>
        <row r="263">
          <cell r="A263" t="str">
            <v>GOOD SOURCE SOLUTIONS INC</v>
          </cell>
          <cell r="F263">
            <v>2018</v>
          </cell>
          <cell r="O263">
            <v>16700</v>
          </cell>
          <cell r="P263">
            <v>43306</v>
          </cell>
          <cell r="Q263">
            <v>110.22</v>
          </cell>
          <cell r="S263">
            <v>457.41</v>
          </cell>
          <cell r="U263">
            <v>457.41</v>
          </cell>
          <cell r="V263">
            <v>567.63</v>
          </cell>
          <cell r="W263">
            <v>43315</v>
          </cell>
          <cell r="X263">
            <v>16199</v>
          </cell>
          <cell r="Y263">
            <v>43390</v>
          </cell>
          <cell r="Z263">
            <v>16700</v>
          </cell>
          <cell r="AB263">
            <v>800118316</v>
          </cell>
          <cell r="AC263">
            <v>567.63</v>
          </cell>
          <cell r="AD263">
            <v>43522</v>
          </cell>
          <cell r="AE263">
            <v>567.63</v>
          </cell>
          <cell r="AK263">
            <v>43396</v>
          </cell>
        </row>
        <row r="264">
          <cell r="A264" t="str">
            <v>ADVANCED COMMODITIES</v>
          </cell>
          <cell r="F264">
            <v>2018</v>
          </cell>
          <cell r="O264">
            <v>12909</v>
          </cell>
          <cell r="P264">
            <v>43354</v>
          </cell>
          <cell r="Q264">
            <v>319.49</v>
          </cell>
          <cell r="S264">
            <v>149.09</v>
          </cell>
          <cell r="U264">
            <v>149.09</v>
          </cell>
          <cell r="V264">
            <v>468.58</v>
          </cell>
          <cell r="W264">
            <v>43360</v>
          </cell>
          <cell r="X264">
            <v>12521.73</v>
          </cell>
          <cell r="Y264">
            <v>43390</v>
          </cell>
          <cell r="Z264">
            <v>12909</v>
          </cell>
          <cell r="AB264">
            <v>800118347</v>
          </cell>
          <cell r="AC264">
            <v>468.58</v>
          </cell>
          <cell r="AD264">
            <v>43446</v>
          </cell>
          <cell r="AE264">
            <v>468.58</v>
          </cell>
          <cell r="AK264">
            <v>43396</v>
          </cell>
        </row>
        <row r="265">
          <cell r="A265" t="str">
            <v>ADVANCED COMMODITIES</v>
          </cell>
          <cell r="F265">
            <v>2018</v>
          </cell>
          <cell r="O265">
            <v>40889.47</v>
          </cell>
          <cell r="P265">
            <v>43263</v>
          </cell>
          <cell r="Q265">
            <v>188.9</v>
          </cell>
          <cell r="S265">
            <v>1700.18</v>
          </cell>
          <cell r="U265">
            <v>1700.18</v>
          </cell>
          <cell r="V265">
            <v>1889.08</v>
          </cell>
          <cell r="W265">
            <v>43269</v>
          </cell>
          <cell r="X265">
            <v>39662.7859</v>
          </cell>
          <cell r="Y265">
            <v>43390</v>
          </cell>
          <cell r="Z265">
            <v>40889.47</v>
          </cell>
          <cell r="AB265">
            <v>800118347</v>
          </cell>
          <cell r="AC265">
            <v>1889.08</v>
          </cell>
          <cell r="AD265">
            <v>43446</v>
          </cell>
          <cell r="AE265">
            <v>1889.08</v>
          </cell>
          <cell r="AK265">
            <v>43396</v>
          </cell>
        </row>
        <row r="266">
          <cell r="A266" t="str">
            <v>ADVANCED COMMODITIES</v>
          </cell>
          <cell r="F266">
            <v>2018</v>
          </cell>
          <cell r="O266">
            <v>24000</v>
          </cell>
          <cell r="P266">
            <v>43263</v>
          </cell>
          <cell r="Q266">
            <v>110.88</v>
          </cell>
          <cell r="S266">
            <v>997.92</v>
          </cell>
          <cell r="U266">
            <v>997.92</v>
          </cell>
          <cell r="V266">
            <v>1108.8</v>
          </cell>
          <cell r="W266">
            <v>43269</v>
          </cell>
          <cell r="X266">
            <v>23280</v>
          </cell>
          <cell r="Y266">
            <v>43390</v>
          </cell>
          <cell r="Z266">
            <v>24000</v>
          </cell>
          <cell r="AB266">
            <v>800118347</v>
          </cell>
          <cell r="AC266">
            <v>1108.8</v>
          </cell>
          <cell r="AD266">
            <v>43446</v>
          </cell>
          <cell r="AE266">
            <v>1108.8</v>
          </cell>
          <cell r="AK266">
            <v>43396</v>
          </cell>
        </row>
        <row r="267">
          <cell r="A267" t="str">
            <v>ADVANCED COMMODITIES</v>
          </cell>
          <cell r="F267">
            <v>2018</v>
          </cell>
          <cell r="O267">
            <v>10376.1</v>
          </cell>
          <cell r="P267">
            <v>43284</v>
          </cell>
          <cell r="Q267">
            <v>41.08</v>
          </cell>
          <cell r="S267">
            <v>359.53</v>
          </cell>
          <cell r="U267">
            <v>359.53</v>
          </cell>
          <cell r="V267">
            <v>400.61</v>
          </cell>
          <cell r="W267">
            <v>43306</v>
          </cell>
          <cell r="X267">
            <v>10064.817000000001</v>
          </cell>
          <cell r="Y267">
            <v>43390</v>
          </cell>
          <cell r="Z267">
            <v>10376.1</v>
          </cell>
          <cell r="AB267">
            <v>800118347</v>
          </cell>
          <cell r="AC267">
            <v>400.61</v>
          </cell>
          <cell r="AD267">
            <v>43446</v>
          </cell>
          <cell r="AE267">
            <v>400.61</v>
          </cell>
          <cell r="AK267">
            <v>43396</v>
          </cell>
        </row>
        <row r="268">
          <cell r="A268" t="str">
            <v>ADVANCED COMMODITIES</v>
          </cell>
          <cell r="F268">
            <v>2018</v>
          </cell>
          <cell r="O268">
            <v>14038.08</v>
          </cell>
          <cell r="P268">
            <v>43354</v>
          </cell>
          <cell r="Q268">
            <v>319.64</v>
          </cell>
          <cell r="S268">
            <v>162.13</v>
          </cell>
          <cell r="U268">
            <v>162.13</v>
          </cell>
          <cell r="V268">
            <v>481.77</v>
          </cell>
          <cell r="W268">
            <v>43360</v>
          </cell>
          <cell r="X268">
            <v>13616.9376</v>
          </cell>
          <cell r="Y268">
            <v>43390</v>
          </cell>
          <cell r="Z268">
            <v>14038.08</v>
          </cell>
          <cell r="AB268">
            <v>800118347</v>
          </cell>
          <cell r="AC268">
            <v>481.77</v>
          </cell>
          <cell r="AD268">
            <v>43446</v>
          </cell>
          <cell r="AE268">
            <v>481.77</v>
          </cell>
          <cell r="AK268">
            <v>43396</v>
          </cell>
        </row>
        <row r="269">
          <cell r="A269" t="str">
            <v>BI INC</v>
          </cell>
          <cell r="F269">
            <v>2018</v>
          </cell>
          <cell r="O269">
            <v>900</v>
          </cell>
          <cell r="P269">
            <v>43255</v>
          </cell>
          <cell r="Q269">
            <v>63.85</v>
          </cell>
          <cell r="S269">
            <v>6.83</v>
          </cell>
          <cell r="U269">
            <v>6.83</v>
          </cell>
          <cell r="V269">
            <v>70.68</v>
          </cell>
          <cell r="W269">
            <v>43259</v>
          </cell>
          <cell r="X269">
            <v>873</v>
          </cell>
          <cell r="Y269">
            <v>43279</v>
          </cell>
          <cell r="Z269">
            <v>900</v>
          </cell>
          <cell r="AB269">
            <v>800116946</v>
          </cell>
          <cell r="AC269" t="str">
            <v/>
          </cell>
          <cell r="AE269" t="str">
            <v/>
          </cell>
          <cell r="AK269">
            <v>43287</v>
          </cell>
        </row>
        <row r="270">
          <cell r="A270" t="str">
            <v>BI INC</v>
          </cell>
          <cell r="F270">
            <v>2018</v>
          </cell>
          <cell r="O270">
            <v>34883.16</v>
          </cell>
          <cell r="P270">
            <v>43255</v>
          </cell>
          <cell r="Q270">
            <v>2474.96</v>
          </cell>
          <cell r="S270">
            <v>264.76</v>
          </cell>
          <cell r="U270">
            <v>264.76</v>
          </cell>
          <cell r="V270">
            <v>2739.72</v>
          </cell>
          <cell r="W270">
            <v>43259</v>
          </cell>
          <cell r="X270">
            <v>33836.6652</v>
          </cell>
          <cell r="Y270">
            <v>43279</v>
          </cell>
          <cell r="Z270">
            <v>34883.16</v>
          </cell>
          <cell r="AB270">
            <v>800116947</v>
          </cell>
          <cell r="AC270" t="str">
            <v/>
          </cell>
          <cell r="AE270" t="str">
            <v/>
          </cell>
          <cell r="AK270">
            <v>43287</v>
          </cell>
        </row>
        <row r="271">
          <cell r="A271" t="str">
            <v>BI INC</v>
          </cell>
          <cell r="F271">
            <v>2018</v>
          </cell>
          <cell r="O271">
            <v>52577.85</v>
          </cell>
          <cell r="P271">
            <v>43255</v>
          </cell>
          <cell r="Q271">
            <v>3730.39</v>
          </cell>
          <cell r="S271">
            <v>399.06</v>
          </cell>
          <cell r="U271">
            <v>399.06</v>
          </cell>
          <cell r="V271">
            <v>4129.45</v>
          </cell>
          <cell r="W271">
            <v>43259</v>
          </cell>
          <cell r="X271">
            <v>51000.5145</v>
          </cell>
          <cell r="Y271">
            <v>43279</v>
          </cell>
          <cell r="Z271">
            <v>52577.85</v>
          </cell>
          <cell r="AB271">
            <v>800116947</v>
          </cell>
          <cell r="AC271" t="str">
            <v/>
          </cell>
          <cell r="AE271" t="str">
            <v/>
          </cell>
          <cell r="AK271">
            <v>43287</v>
          </cell>
        </row>
        <row r="272">
          <cell r="A272" t="str">
            <v>PROTOCOL CRIMINAL JUSTICE INC</v>
          </cell>
          <cell r="F272">
            <v>2018</v>
          </cell>
          <cell r="O272">
            <v>251821.68</v>
          </cell>
          <cell r="P272">
            <v>43263</v>
          </cell>
          <cell r="Q272">
            <v>17451.24</v>
          </cell>
          <cell r="S272">
            <v>1246.51</v>
          </cell>
          <cell r="U272">
            <v>1246.51</v>
          </cell>
          <cell r="V272">
            <v>18697.75</v>
          </cell>
          <cell r="W272">
            <v>43269</v>
          </cell>
          <cell r="X272">
            <v>244267.02959999998</v>
          </cell>
          <cell r="Y272">
            <v>43279</v>
          </cell>
          <cell r="Z272">
            <v>251821.68</v>
          </cell>
          <cell r="AB272">
            <v>800116957</v>
          </cell>
          <cell r="AC272" t="str">
            <v/>
          </cell>
          <cell r="AE272" t="str">
            <v/>
          </cell>
          <cell r="AK272">
            <v>43287</v>
          </cell>
        </row>
        <row r="273">
          <cell r="A273" t="str">
            <v>PROTOCOL CRIMINAL JUSTICE INC</v>
          </cell>
          <cell r="F273">
            <v>2018</v>
          </cell>
          <cell r="O273">
            <v>269033.16</v>
          </cell>
          <cell r="P273">
            <v>43263</v>
          </cell>
          <cell r="Q273">
            <v>16779.59</v>
          </cell>
          <cell r="S273">
            <v>1331.71</v>
          </cell>
          <cell r="U273">
            <v>1331.71</v>
          </cell>
          <cell r="V273">
            <v>18111.3</v>
          </cell>
          <cell r="W273">
            <v>43269</v>
          </cell>
          <cell r="X273">
            <v>260962.16519999996</v>
          </cell>
          <cell r="Y273">
            <v>43279</v>
          </cell>
          <cell r="Z273">
            <v>269033.16</v>
          </cell>
          <cell r="AB273">
            <v>800116957</v>
          </cell>
          <cell r="AC273" t="str">
            <v/>
          </cell>
          <cell r="AE273" t="str">
            <v/>
          </cell>
          <cell r="AK273">
            <v>43287</v>
          </cell>
        </row>
        <row r="274">
          <cell r="A274" t="str">
            <v>GOOD SOURCE SOLUTIONS INC</v>
          </cell>
          <cell r="F274">
            <v>2018</v>
          </cell>
          <cell r="O274">
            <v>16700</v>
          </cell>
          <cell r="P274">
            <v>43306</v>
          </cell>
          <cell r="Q274">
            <v>55.11</v>
          </cell>
          <cell r="S274">
            <v>457.41</v>
          </cell>
          <cell r="U274">
            <v>457.41</v>
          </cell>
          <cell r="V274">
            <v>512.52</v>
          </cell>
          <cell r="W274">
            <v>43315</v>
          </cell>
          <cell r="X274">
            <v>16199</v>
          </cell>
          <cell r="Y274">
            <v>43390</v>
          </cell>
          <cell r="Z274">
            <v>16700</v>
          </cell>
          <cell r="AB274">
            <v>800118317</v>
          </cell>
          <cell r="AC274">
            <v>512.52</v>
          </cell>
          <cell r="AD274">
            <v>43522</v>
          </cell>
          <cell r="AE274">
            <v>512.52</v>
          </cell>
          <cell r="AK274">
            <v>43396</v>
          </cell>
        </row>
        <row r="275">
          <cell r="A275" t="str">
            <v>GOOD SOURCE SOLUTIONS INC</v>
          </cell>
          <cell r="F275">
            <v>2018</v>
          </cell>
          <cell r="O275">
            <v>13723.92</v>
          </cell>
          <cell r="P275">
            <v>43306</v>
          </cell>
          <cell r="Q275">
            <v>45.28</v>
          </cell>
          <cell r="S275">
            <v>375.89</v>
          </cell>
          <cell r="U275">
            <v>375.89</v>
          </cell>
          <cell r="V275">
            <v>421.17</v>
          </cell>
          <cell r="W275">
            <v>43315</v>
          </cell>
          <cell r="X275">
            <v>13312.2024</v>
          </cell>
          <cell r="Y275">
            <v>43390</v>
          </cell>
          <cell r="Z275">
            <v>13723.92</v>
          </cell>
          <cell r="AB275">
            <v>800118317</v>
          </cell>
          <cell r="AC275">
            <v>421.17</v>
          </cell>
          <cell r="AD275">
            <v>43522</v>
          </cell>
          <cell r="AE275">
            <v>421.17</v>
          </cell>
          <cell r="AK275">
            <v>43396</v>
          </cell>
        </row>
        <row r="276">
          <cell r="A276" t="str">
            <v>ADVANCED COMMODITIES</v>
          </cell>
          <cell r="F276">
            <v>2018</v>
          </cell>
          <cell r="O276">
            <v>62595.46</v>
          </cell>
          <cell r="P276">
            <v>43354</v>
          </cell>
          <cell r="Q276">
            <v>1198.07</v>
          </cell>
          <cell r="S276">
            <v>722.97</v>
          </cell>
          <cell r="U276">
            <v>722.97</v>
          </cell>
          <cell r="V276">
            <v>1921.04</v>
          </cell>
          <cell r="W276">
            <v>43360</v>
          </cell>
          <cell r="X276">
            <v>60717.5962</v>
          </cell>
          <cell r="Y276">
            <v>43390</v>
          </cell>
          <cell r="Z276">
            <v>62595.46</v>
          </cell>
          <cell r="AB276">
            <v>800118347</v>
          </cell>
          <cell r="AC276">
            <v>1921.04</v>
          </cell>
          <cell r="AD276">
            <v>43446</v>
          </cell>
          <cell r="AE276">
            <v>1921.04</v>
          </cell>
          <cell r="AK276">
            <v>43396</v>
          </cell>
        </row>
        <row r="277">
          <cell r="A277" t="str">
            <v>GOOD SOURCE SOLUTIONS INC</v>
          </cell>
          <cell r="F277">
            <v>2018</v>
          </cell>
          <cell r="O277">
            <v>13464</v>
          </cell>
          <cell r="P277">
            <v>43255</v>
          </cell>
          <cell r="Q277">
            <v>839.74</v>
          </cell>
          <cell r="S277">
            <v>102.19</v>
          </cell>
          <cell r="U277">
            <v>102.19</v>
          </cell>
          <cell r="V277">
            <v>941.93</v>
          </cell>
          <cell r="W277">
            <v>43259</v>
          </cell>
          <cell r="X277">
            <v>13060.08</v>
          </cell>
          <cell r="Y277">
            <v>43279</v>
          </cell>
          <cell r="Z277">
            <v>13464</v>
          </cell>
          <cell r="AB277">
            <v>811005194</v>
          </cell>
          <cell r="AC277">
            <v>941.93</v>
          </cell>
          <cell r="AD277">
            <v>43522</v>
          </cell>
          <cell r="AE277">
            <v>941.93</v>
          </cell>
          <cell r="AK277">
            <v>43287</v>
          </cell>
        </row>
        <row r="278">
          <cell r="A278" t="str">
            <v>ADVANCED COMMODITIES</v>
          </cell>
          <cell r="F278">
            <v>2018</v>
          </cell>
          <cell r="O278">
            <v>22792</v>
          </cell>
          <cell r="P278">
            <v>43354</v>
          </cell>
          <cell r="Q278">
            <v>488.88</v>
          </cell>
          <cell r="S278">
            <v>263.24</v>
          </cell>
          <cell r="U278">
            <v>263.24</v>
          </cell>
          <cell r="V278">
            <v>752.12</v>
          </cell>
          <cell r="W278">
            <v>43360</v>
          </cell>
          <cell r="X278">
            <v>22108.239999999998</v>
          </cell>
          <cell r="Y278">
            <v>43390</v>
          </cell>
          <cell r="Z278">
            <v>22792</v>
          </cell>
          <cell r="AB278">
            <v>800118347</v>
          </cell>
          <cell r="AC278">
            <v>752.12</v>
          </cell>
          <cell r="AD278">
            <v>43446</v>
          </cell>
          <cell r="AE278">
            <v>752.12</v>
          </cell>
          <cell r="AK278">
            <v>43396</v>
          </cell>
        </row>
        <row r="279">
          <cell r="A279" t="str">
            <v>ADVANCED COMMODITIES</v>
          </cell>
          <cell r="F279">
            <v>2018</v>
          </cell>
          <cell r="O279">
            <v>22792</v>
          </cell>
          <cell r="P279">
            <v>43354</v>
          </cell>
          <cell r="Q279">
            <v>466.32</v>
          </cell>
          <cell r="S279">
            <v>263.24</v>
          </cell>
          <cell r="U279">
            <v>263.24</v>
          </cell>
          <cell r="V279">
            <v>729.56</v>
          </cell>
          <cell r="W279">
            <v>43360</v>
          </cell>
          <cell r="X279">
            <v>22108.239999999998</v>
          </cell>
          <cell r="Y279">
            <v>43390</v>
          </cell>
          <cell r="Z279">
            <v>22792</v>
          </cell>
          <cell r="AB279">
            <v>800118347</v>
          </cell>
          <cell r="AC279">
            <v>729.56</v>
          </cell>
          <cell r="AD279">
            <v>43446</v>
          </cell>
          <cell r="AE279">
            <v>729.56</v>
          </cell>
          <cell r="AK279">
            <v>43396</v>
          </cell>
        </row>
        <row r="280">
          <cell r="A280" t="str">
            <v>ADVANCED COMMODITIES</v>
          </cell>
          <cell r="F280">
            <v>2018</v>
          </cell>
          <cell r="O280">
            <v>21105.39</v>
          </cell>
          <cell r="P280">
            <v>43354</v>
          </cell>
          <cell r="Q280">
            <v>383.06</v>
          </cell>
          <cell r="S280">
            <v>243.76</v>
          </cell>
          <cell r="U280">
            <v>243.76</v>
          </cell>
          <cell r="V280">
            <v>626.82</v>
          </cell>
          <cell r="W280">
            <v>43360</v>
          </cell>
          <cell r="X280">
            <v>20472.2283</v>
          </cell>
          <cell r="Y280">
            <v>43390</v>
          </cell>
          <cell r="Z280">
            <v>21105.39</v>
          </cell>
          <cell r="AB280">
            <v>800118348</v>
          </cell>
          <cell r="AC280">
            <v>626.82</v>
          </cell>
          <cell r="AD280">
            <v>43446</v>
          </cell>
          <cell r="AE280">
            <v>626.82</v>
          </cell>
          <cell r="AK280">
            <v>43396</v>
          </cell>
        </row>
        <row r="281">
          <cell r="A281" t="str">
            <v>ADVANCED COMMODITIES</v>
          </cell>
          <cell r="F281">
            <v>2018</v>
          </cell>
          <cell r="O281">
            <v>22792</v>
          </cell>
          <cell r="P281">
            <v>43354</v>
          </cell>
          <cell r="Q281">
            <v>368.54</v>
          </cell>
          <cell r="S281">
            <v>263.24</v>
          </cell>
          <cell r="U281">
            <v>263.24</v>
          </cell>
          <cell r="V281">
            <v>631.78</v>
          </cell>
          <cell r="W281">
            <v>43360</v>
          </cell>
          <cell r="X281">
            <v>22108.239999999998</v>
          </cell>
          <cell r="Y281">
            <v>43390</v>
          </cell>
          <cell r="Z281">
            <v>22792</v>
          </cell>
          <cell r="AB281">
            <v>800118348</v>
          </cell>
          <cell r="AC281">
            <v>631.78</v>
          </cell>
          <cell r="AD281">
            <v>43446</v>
          </cell>
          <cell r="AE281">
            <v>631.78</v>
          </cell>
          <cell r="AK281">
            <v>43396</v>
          </cell>
        </row>
        <row r="282">
          <cell r="A282" t="str">
            <v>ADVANCED COMMODITIES</v>
          </cell>
          <cell r="F282">
            <v>2018</v>
          </cell>
          <cell r="O282">
            <v>22792</v>
          </cell>
          <cell r="P282">
            <v>43354</v>
          </cell>
          <cell r="Q282">
            <v>323.41</v>
          </cell>
          <cell r="S282">
            <v>263.24</v>
          </cell>
          <cell r="U282">
            <v>263.24</v>
          </cell>
          <cell r="V282">
            <v>586.65</v>
          </cell>
          <cell r="W282">
            <v>43360</v>
          </cell>
          <cell r="X282">
            <v>22108.239999999998</v>
          </cell>
          <cell r="Y282">
            <v>43390</v>
          </cell>
          <cell r="Z282">
            <v>22792</v>
          </cell>
          <cell r="AB282">
            <v>800118348</v>
          </cell>
          <cell r="AC282">
            <v>586.65</v>
          </cell>
          <cell r="AD282">
            <v>43446</v>
          </cell>
          <cell r="AE282">
            <v>586.65</v>
          </cell>
          <cell r="AK282">
            <v>43396</v>
          </cell>
        </row>
        <row r="283">
          <cell r="A283" t="str">
            <v>ADVANCED COMMODITIES</v>
          </cell>
          <cell r="F283">
            <v>2018</v>
          </cell>
          <cell r="O283">
            <v>63415.97</v>
          </cell>
          <cell r="P283">
            <v>43354</v>
          </cell>
          <cell r="Q283">
            <v>878.94</v>
          </cell>
          <cell r="S283">
            <v>732.45</v>
          </cell>
          <cell r="U283">
            <v>732.45</v>
          </cell>
          <cell r="V283">
            <v>1611.39</v>
          </cell>
          <cell r="W283">
            <v>43360</v>
          </cell>
          <cell r="X283">
            <v>61513.4909</v>
          </cell>
          <cell r="Y283">
            <v>43390</v>
          </cell>
          <cell r="Z283">
            <v>63415.97</v>
          </cell>
          <cell r="AB283">
            <v>800118348</v>
          </cell>
          <cell r="AC283">
            <v>1611.39</v>
          </cell>
          <cell r="AD283">
            <v>43446</v>
          </cell>
          <cell r="AE283">
            <v>1611.39</v>
          </cell>
          <cell r="AK283">
            <v>43396</v>
          </cell>
        </row>
        <row r="284">
          <cell r="A284" t="str">
            <v>ADVANCED COMMODITIES</v>
          </cell>
          <cell r="F284">
            <v>2018</v>
          </cell>
          <cell r="O284">
            <v>22792</v>
          </cell>
          <cell r="P284">
            <v>43354</v>
          </cell>
          <cell r="Q284">
            <v>270.76</v>
          </cell>
          <cell r="S284">
            <v>263.24</v>
          </cell>
          <cell r="U284">
            <v>263.24</v>
          </cell>
          <cell r="V284">
            <v>534</v>
          </cell>
          <cell r="W284">
            <v>43360</v>
          </cell>
          <cell r="X284">
            <v>22108.239999999998</v>
          </cell>
          <cell r="Y284">
            <v>43390</v>
          </cell>
          <cell r="Z284">
            <v>22792</v>
          </cell>
          <cell r="AB284">
            <v>800118348</v>
          </cell>
          <cell r="AC284">
            <v>534</v>
          </cell>
          <cell r="AD284">
            <v>43446</v>
          </cell>
          <cell r="AE284">
            <v>534</v>
          </cell>
          <cell r="AK284">
            <v>43396</v>
          </cell>
        </row>
        <row r="285">
          <cell r="A285" t="str">
            <v>ADVANCED COMMODITIES</v>
          </cell>
          <cell r="F285">
            <v>2018</v>
          </cell>
          <cell r="O285">
            <v>50276.8</v>
          </cell>
          <cell r="P285">
            <v>43354</v>
          </cell>
          <cell r="Q285">
            <v>1012.07</v>
          </cell>
          <cell r="S285">
            <v>580.69</v>
          </cell>
          <cell r="U285">
            <v>580.69</v>
          </cell>
          <cell r="V285">
            <v>1592.76</v>
          </cell>
          <cell r="W285">
            <v>43360</v>
          </cell>
          <cell r="X285">
            <v>48768.496</v>
          </cell>
          <cell r="Y285">
            <v>43390</v>
          </cell>
          <cell r="Z285">
            <v>50276.8</v>
          </cell>
          <cell r="AB285">
            <v>800118348</v>
          </cell>
          <cell r="AC285">
            <v>1592.76</v>
          </cell>
          <cell r="AD285">
            <v>43446</v>
          </cell>
          <cell r="AE285">
            <v>1592.76</v>
          </cell>
          <cell r="AK285">
            <v>43396</v>
          </cell>
        </row>
        <row r="286">
          <cell r="A286" t="str">
            <v>ADVANCED COMMODITIES</v>
          </cell>
          <cell r="F286">
            <v>2018</v>
          </cell>
          <cell r="O286">
            <v>51116.8</v>
          </cell>
          <cell r="P286">
            <v>43354</v>
          </cell>
          <cell r="Q286">
            <v>691.61</v>
          </cell>
          <cell r="S286">
            <v>590.39</v>
          </cell>
          <cell r="U286">
            <v>590.39</v>
          </cell>
          <cell r="V286">
            <v>1282</v>
          </cell>
          <cell r="W286">
            <v>43360</v>
          </cell>
          <cell r="X286">
            <v>49583.296</v>
          </cell>
          <cell r="Y286">
            <v>43390</v>
          </cell>
          <cell r="Z286">
            <v>51116.8</v>
          </cell>
          <cell r="AB286">
            <v>800118348</v>
          </cell>
          <cell r="AC286">
            <v>1282</v>
          </cell>
          <cell r="AD286">
            <v>43446</v>
          </cell>
          <cell r="AE286">
            <v>1282</v>
          </cell>
          <cell r="AK286">
            <v>43396</v>
          </cell>
        </row>
        <row r="287">
          <cell r="A287" t="str">
            <v>ADVANCED COMMODITIES</v>
          </cell>
          <cell r="F287">
            <v>2018</v>
          </cell>
          <cell r="O287">
            <v>25983</v>
          </cell>
          <cell r="P287">
            <v>43354</v>
          </cell>
          <cell r="Q287">
            <v>300.1</v>
          </cell>
          <cell r="S287">
            <v>300.1</v>
          </cell>
          <cell r="U287">
            <v>300.1</v>
          </cell>
          <cell r="V287">
            <v>600.2</v>
          </cell>
          <cell r="W287">
            <v>43360</v>
          </cell>
          <cell r="X287">
            <v>25203.51</v>
          </cell>
          <cell r="Y287">
            <v>43390</v>
          </cell>
          <cell r="Z287">
            <v>25983</v>
          </cell>
          <cell r="AB287">
            <v>800118348</v>
          </cell>
          <cell r="AC287">
            <v>600.2</v>
          </cell>
          <cell r="AD287">
            <v>43446</v>
          </cell>
          <cell r="AE287">
            <v>600.2</v>
          </cell>
          <cell r="AK287">
            <v>43396</v>
          </cell>
        </row>
        <row r="288">
          <cell r="A288" t="str">
            <v>ADVANCED COMMODITIES</v>
          </cell>
          <cell r="F288">
            <v>2018</v>
          </cell>
          <cell r="O288">
            <v>18611.74</v>
          </cell>
          <cell r="P288">
            <v>43354</v>
          </cell>
          <cell r="Q288">
            <v>221.1</v>
          </cell>
          <cell r="S288">
            <v>214.96</v>
          </cell>
          <cell r="U288">
            <v>214.96</v>
          </cell>
          <cell r="V288">
            <v>436.06</v>
          </cell>
          <cell r="W288">
            <v>43360</v>
          </cell>
          <cell r="X288">
            <v>18053.3878</v>
          </cell>
          <cell r="Y288">
            <v>43390</v>
          </cell>
          <cell r="Z288">
            <v>18611.74</v>
          </cell>
          <cell r="AB288">
            <v>800118348</v>
          </cell>
          <cell r="AC288">
            <v>436.06</v>
          </cell>
          <cell r="AD288">
            <v>43446</v>
          </cell>
          <cell r="AE288">
            <v>436.06</v>
          </cell>
          <cell r="AK288">
            <v>43396</v>
          </cell>
        </row>
        <row r="289">
          <cell r="A289" t="str">
            <v>ADVANCED COMMODITIES</v>
          </cell>
          <cell r="F289">
            <v>2018</v>
          </cell>
          <cell r="O289">
            <v>27837</v>
          </cell>
          <cell r="P289">
            <v>43354</v>
          </cell>
          <cell r="Q289">
            <v>385.82</v>
          </cell>
          <cell r="S289">
            <v>321.51</v>
          </cell>
          <cell r="U289">
            <v>321.51</v>
          </cell>
          <cell r="V289">
            <v>707.33</v>
          </cell>
          <cell r="W289">
            <v>43360</v>
          </cell>
          <cell r="X289">
            <v>27001.89</v>
          </cell>
          <cell r="Y289">
            <v>43390</v>
          </cell>
          <cell r="Z289">
            <v>27837</v>
          </cell>
          <cell r="AB289">
            <v>800118348</v>
          </cell>
          <cell r="AC289">
            <v>707.33</v>
          </cell>
          <cell r="AD289">
            <v>43446</v>
          </cell>
          <cell r="AE289">
            <v>707.33</v>
          </cell>
          <cell r="AK289">
            <v>43396</v>
          </cell>
        </row>
        <row r="290">
          <cell r="A290" t="str">
            <v>ADVANCED COMMODITIES</v>
          </cell>
          <cell r="F290">
            <v>2018</v>
          </cell>
          <cell r="O290">
            <v>6335</v>
          </cell>
          <cell r="P290">
            <v>43354</v>
          </cell>
          <cell r="Q290">
            <v>89.89</v>
          </cell>
          <cell r="S290">
            <v>73.16</v>
          </cell>
          <cell r="U290">
            <v>73.16</v>
          </cell>
          <cell r="V290">
            <v>163.05</v>
          </cell>
          <cell r="W290">
            <v>43360</v>
          </cell>
          <cell r="X290">
            <v>6144.95</v>
          </cell>
          <cell r="Y290">
            <v>43390</v>
          </cell>
          <cell r="Z290">
            <v>6335</v>
          </cell>
          <cell r="AB290">
            <v>800118348</v>
          </cell>
          <cell r="AC290">
            <v>163.05</v>
          </cell>
          <cell r="AD290">
            <v>43446</v>
          </cell>
          <cell r="AE290">
            <v>163.05</v>
          </cell>
          <cell r="AK290">
            <v>43396</v>
          </cell>
        </row>
        <row r="291">
          <cell r="A291" t="str">
            <v>ADVANCED COMMODITIES</v>
          </cell>
          <cell r="F291">
            <v>2018</v>
          </cell>
          <cell r="O291">
            <v>50676.8</v>
          </cell>
          <cell r="P291">
            <v>43354</v>
          </cell>
          <cell r="Q291">
            <v>568.59</v>
          </cell>
          <cell r="S291">
            <v>585.31</v>
          </cell>
          <cell r="U291">
            <v>585.31</v>
          </cell>
          <cell r="V291">
            <v>1153.9</v>
          </cell>
          <cell r="W291">
            <v>43360</v>
          </cell>
          <cell r="X291">
            <v>49156.496</v>
          </cell>
          <cell r="Y291">
            <v>43390</v>
          </cell>
          <cell r="Z291">
            <v>50676.8</v>
          </cell>
          <cell r="AB291">
            <v>800118348</v>
          </cell>
          <cell r="AC291">
            <v>1153.9</v>
          </cell>
          <cell r="AD291">
            <v>43446</v>
          </cell>
          <cell r="AE291">
            <v>1153.9</v>
          </cell>
          <cell r="AK291">
            <v>43396</v>
          </cell>
        </row>
        <row r="292">
          <cell r="A292" t="str">
            <v>ADVANCED COMMODITIES</v>
          </cell>
          <cell r="F292">
            <v>2018</v>
          </cell>
          <cell r="O292">
            <v>19755.54</v>
          </cell>
          <cell r="P292">
            <v>43354</v>
          </cell>
          <cell r="Q292">
            <v>182.54</v>
          </cell>
          <cell r="S292">
            <v>228.17</v>
          </cell>
          <cell r="U292">
            <v>228.17</v>
          </cell>
          <cell r="V292">
            <v>410.71</v>
          </cell>
          <cell r="W292">
            <v>43360</v>
          </cell>
          <cell r="X292">
            <v>19162.8738</v>
          </cell>
          <cell r="Y292">
            <v>43390</v>
          </cell>
          <cell r="Z292">
            <v>19755.54</v>
          </cell>
          <cell r="AB292">
            <v>800118348</v>
          </cell>
          <cell r="AC292">
            <v>410.71</v>
          </cell>
          <cell r="AD292">
            <v>43446</v>
          </cell>
          <cell r="AE292">
            <v>410.71</v>
          </cell>
          <cell r="AK292">
            <v>43396</v>
          </cell>
        </row>
        <row r="293">
          <cell r="A293" t="str">
            <v>ADVANCED COMMODITIES</v>
          </cell>
          <cell r="F293">
            <v>2018</v>
          </cell>
          <cell r="O293">
            <v>67764.74</v>
          </cell>
          <cell r="P293">
            <v>43354</v>
          </cell>
          <cell r="Q293">
            <v>894.49</v>
          </cell>
          <cell r="S293">
            <v>782.68</v>
          </cell>
          <cell r="U293">
            <v>782.68</v>
          </cell>
          <cell r="V293">
            <v>1677.17</v>
          </cell>
          <cell r="W293">
            <v>43360</v>
          </cell>
          <cell r="X293">
            <v>65731.7978</v>
          </cell>
          <cell r="Y293">
            <v>43390</v>
          </cell>
          <cell r="Z293">
            <v>67764.74</v>
          </cell>
          <cell r="AB293">
            <v>800118348</v>
          </cell>
          <cell r="AC293">
            <v>1677.17</v>
          </cell>
          <cell r="AD293">
            <v>43446</v>
          </cell>
          <cell r="AE293">
            <v>1677.17</v>
          </cell>
          <cell r="AK293">
            <v>43396</v>
          </cell>
        </row>
        <row r="294">
          <cell r="A294" t="str">
            <v>ADVANCED COMMODITIES</v>
          </cell>
          <cell r="F294">
            <v>2018</v>
          </cell>
          <cell r="O294">
            <v>22792</v>
          </cell>
          <cell r="P294">
            <v>43354</v>
          </cell>
          <cell r="Q294">
            <v>218.11</v>
          </cell>
          <cell r="S294">
            <v>263.24</v>
          </cell>
          <cell r="U294">
            <v>263.24</v>
          </cell>
          <cell r="V294">
            <v>481.35</v>
          </cell>
          <cell r="W294">
            <v>43360</v>
          </cell>
          <cell r="X294">
            <v>22108.239999999998</v>
          </cell>
          <cell r="Y294">
            <v>43390</v>
          </cell>
          <cell r="Z294">
            <v>22792</v>
          </cell>
          <cell r="AB294">
            <v>800118348</v>
          </cell>
          <cell r="AC294">
            <v>481.35</v>
          </cell>
          <cell r="AD294">
            <v>43446</v>
          </cell>
          <cell r="AE294">
            <v>481.35</v>
          </cell>
          <cell r="AK294">
            <v>43396</v>
          </cell>
        </row>
        <row r="295">
          <cell r="A295" t="str">
            <v>ADVANCED COMMODITIES</v>
          </cell>
          <cell r="F295">
            <v>2018</v>
          </cell>
          <cell r="O295">
            <v>2598.48</v>
          </cell>
          <cell r="P295">
            <v>43354</v>
          </cell>
          <cell r="Q295">
            <v>19.72</v>
          </cell>
          <cell r="S295">
            <v>6</v>
          </cell>
          <cell r="U295">
            <v>6</v>
          </cell>
          <cell r="V295">
            <v>25.72</v>
          </cell>
          <cell r="W295">
            <v>43360</v>
          </cell>
          <cell r="X295">
            <v>2520.5256</v>
          </cell>
          <cell r="Y295">
            <v>43362</v>
          </cell>
          <cell r="Z295">
            <v>2598.48</v>
          </cell>
          <cell r="AC295" t="str">
            <v/>
          </cell>
          <cell r="AE295" t="str">
            <v/>
          </cell>
          <cell r="AK295">
            <v>43378</v>
          </cell>
        </row>
        <row r="296">
          <cell r="A296" t="str">
            <v>ADVANCED COMMODITIES</v>
          </cell>
          <cell r="F296">
            <v>2018</v>
          </cell>
          <cell r="O296">
            <v>34316.88</v>
          </cell>
          <cell r="P296">
            <v>43354</v>
          </cell>
          <cell r="Q296">
            <v>317.08</v>
          </cell>
          <cell r="S296">
            <v>396.35</v>
          </cell>
          <cell r="U296">
            <v>396.35</v>
          </cell>
          <cell r="V296">
            <v>713.43</v>
          </cell>
          <cell r="W296">
            <v>43360</v>
          </cell>
          <cell r="X296">
            <v>33287.3736</v>
          </cell>
          <cell r="Y296">
            <v>43390</v>
          </cell>
          <cell r="Z296">
            <v>34316.88</v>
          </cell>
          <cell r="AB296">
            <v>800118348</v>
          </cell>
          <cell r="AC296">
            <v>713.43</v>
          </cell>
          <cell r="AD296">
            <v>43446</v>
          </cell>
          <cell r="AE296">
            <v>713.43</v>
          </cell>
          <cell r="AK296">
            <v>43396</v>
          </cell>
        </row>
        <row r="297">
          <cell r="A297" t="str">
            <v>ADVANCED COMMODITIES</v>
          </cell>
          <cell r="F297">
            <v>2018</v>
          </cell>
          <cell r="O297">
            <v>34316.88</v>
          </cell>
          <cell r="P297">
            <v>43354</v>
          </cell>
          <cell r="Q297">
            <v>249.14</v>
          </cell>
          <cell r="S297">
            <v>396.35</v>
          </cell>
          <cell r="U297">
            <v>396.35</v>
          </cell>
          <cell r="V297">
            <v>645.49</v>
          </cell>
          <cell r="W297">
            <v>43360</v>
          </cell>
          <cell r="X297">
            <v>33287.3736</v>
          </cell>
          <cell r="Y297">
            <v>43390</v>
          </cell>
          <cell r="Z297">
            <v>34316.88</v>
          </cell>
          <cell r="AB297">
            <v>800118348</v>
          </cell>
          <cell r="AC297">
            <v>645.49</v>
          </cell>
          <cell r="AD297">
            <v>43446</v>
          </cell>
          <cell r="AE297">
            <v>645.49</v>
          </cell>
          <cell r="AK297">
            <v>43396</v>
          </cell>
        </row>
        <row r="298">
          <cell r="A298" t="str">
            <v>ADVANCED COMMODITIES</v>
          </cell>
          <cell r="F298">
            <v>2018</v>
          </cell>
          <cell r="O298">
            <v>70440.68</v>
          </cell>
          <cell r="P298">
            <v>43354</v>
          </cell>
          <cell r="Q298">
            <v>488.15</v>
          </cell>
          <cell r="S298">
            <v>813.58</v>
          </cell>
          <cell r="U298">
            <v>813.58</v>
          </cell>
          <cell r="V298">
            <v>1301.73</v>
          </cell>
          <cell r="W298">
            <v>43360</v>
          </cell>
          <cell r="X298">
            <v>68327.45959999999</v>
          </cell>
          <cell r="Y298">
            <v>43390</v>
          </cell>
          <cell r="Z298">
            <v>70440.68</v>
          </cell>
          <cell r="AB298">
            <v>800118348</v>
          </cell>
          <cell r="AC298">
            <v>1301.73</v>
          </cell>
          <cell r="AD298">
            <v>43446</v>
          </cell>
          <cell r="AE298">
            <v>1301.73</v>
          </cell>
          <cell r="AK298">
            <v>43396</v>
          </cell>
        </row>
        <row r="299">
          <cell r="A299" t="str">
            <v>ADVANCED COMMODITIES</v>
          </cell>
          <cell r="F299">
            <v>2018</v>
          </cell>
          <cell r="O299">
            <v>22792</v>
          </cell>
          <cell r="P299">
            <v>43354</v>
          </cell>
          <cell r="Q299">
            <v>165.46</v>
          </cell>
          <cell r="S299">
            <v>263.24</v>
          </cell>
          <cell r="U299">
            <v>263.24</v>
          </cell>
          <cell r="V299">
            <v>428.7</v>
          </cell>
          <cell r="W299">
            <v>43360</v>
          </cell>
          <cell r="X299">
            <v>22108.239999999998</v>
          </cell>
          <cell r="Y299">
            <v>43390</v>
          </cell>
          <cell r="Z299">
            <v>22792</v>
          </cell>
          <cell r="AB299">
            <v>800118348</v>
          </cell>
          <cell r="AC299">
            <v>428.7</v>
          </cell>
          <cell r="AD299">
            <v>43446</v>
          </cell>
          <cell r="AE299">
            <v>428.7</v>
          </cell>
          <cell r="AK299">
            <v>43396</v>
          </cell>
        </row>
        <row r="300">
          <cell r="A300" t="str">
            <v>ADVANCED COMMODITIES</v>
          </cell>
          <cell r="F300">
            <v>2018</v>
          </cell>
          <cell r="O300">
            <v>18353.64</v>
          </cell>
          <cell r="P300">
            <v>43354</v>
          </cell>
          <cell r="Q300">
            <v>139.3</v>
          </cell>
          <cell r="S300">
            <v>211.98</v>
          </cell>
          <cell r="U300">
            <v>211.98</v>
          </cell>
          <cell r="V300">
            <v>351.28</v>
          </cell>
          <cell r="W300">
            <v>43360</v>
          </cell>
          <cell r="X300">
            <v>17803.0308</v>
          </cell>
          <cell r="Y300">
            <v>43390</v>
          </cell>
          <cell r="Z300">
            <v>18353.64</v>
          </cell>
          <cell r="AB300">
            <v>800118348</v>
          </cell>
          <cell r="AC300">
            <v>351.28</v>
          </cell>
          <cell r="AD300">
            <v>43446</v>
          </cell>
          <cell r="AE300">
            <v>351.28</v>
          </cell>
          <cell r="AK300">
            <v>43396</v>
          </cell>
        </row>
        <row r="301">
          <cell r="A301" t="str">
            <v>ADVANCED COMMODITIES</v>
          </cell>
          <cell r="F301">
            <v>2018</v>
          </cell>
          <cell r="O301">
            <v>26721.4</v>
          </cell>
          <cell r="P301">
            <v>43354</v>
          </cell>
          <cell r="Q301">
            <v>123.45</v>
          </cell>
          <cell r="S301">
            <v>308.63</v>
          </cell>
          <cell r="U301">
            <v>308.63</v>
          </cell>
          <cell r="V301">
            <v>432.08</v>
          </cell>
          <cell r="W301">
            <v>43360</v>
          </cell>
          <cell r="X301">
            <v>25919.758</v>
          </cell>
          <cell r="Y301">
            <v>43390</v>
          </cell>
          <cell r="Z301">
            <v>26721.4</v>
          </cell>
          <cell r="AB301">
            <v>800118348</v>
          </cell>
          <cell r="AC301">
            <v>432.08</v>
          </cell>
          <cell r="AD301">
            <v>43446</v>
          </cell>
          <cell r="AE301">
            <v>432.08</v>
          </cell>
          <cell r="AK301">
            <v>43396</v>
          </cell>
        </row>
        <row r="302">
          <cell r="A302" t="str">
            <v>ADVANCED COMMODITIES</v>
          </cell>
          <cell r="F302">
            <v>2018</v>
          </cell>
          <cell r="O302">
            <v>14400</v>
          </cell>
          <cell r="P302">
            <v>43354</v>
          </cell>
          <cell r="Q302">
            <v>361.15</v>
          </cell>
          <cell r="S302">
            <v>61.77</v>
          </cell>
          <cell r="U302">
            <v>61.77</v>
          </cell>
          <cell r="V302">
            <v>422.92</v>
          </cell>
          <cell r="W302">
            <v>43360</v>
          </cell>
          <cell r="X302">
            <v>13968</v>
          </cell>
          <cell r="Y302">
            <v>43368</v>
          </cell>
          <cell r="Z302">
            <v>14400</v>
          </cell>
          <cell r="AC302" t="str">
            <v/>
          </cell>
          <cell r="AE302" t="str">
            <v/>
          </cell>
          <cell r="AK302">
            <v>43378</v>
          </cell>
        </row>
        <row r="303">
          <cell r="A303" t="str">
            <v>ADVANCED COMMODITIES</v>
          </cell>
          <cell r="F303">
            <v>2018</v>
          </cell>
          <cell r="O303">
            <v>7200</v>
          </cell>
          <cell r="P303">
            <v>43354</v>
          </cell>
          <cell r="Q303">
            <v>171.07</v>
          </cell>
          <cell r="S303">
            <v>30.88</v>
          </cell>
          <cell r="U303">
            <v>30.88</v>
          </cell>
          <cell r="V303">
            <v>201.95</v>
          </cell>
          <cell r="W303">
            <v>43360</v>
          </cell>
          <cell r="X303">
            <v>6984</v>
          </cell>
          <cell r="Y303">
            <v>43368</v>
          </cell>
          <cell r="Z303">
            <v>7200</v>
          </cell>
          <cell r="AC303" t="str">
            <v/>
          </cell>
          <cell r="AE303" t="str">
            <v/>
          </cell>
          <cell r="AK303">
            <v>43378</v>
          </cell>
        </row>
        <row r="304">
          <cell r="A304" t="str">
            <v>ADVANCED COMMODITIES</v>
          </cell>
          <cell r="F304">
            <v>2018</v>
          </cell>
          <cell r="O304">
            <v>69688.9</v>
          </cell>
          <cell r="P304">
            <v>43354</v>
          </cell>
          <cell r="Q304">
            <v>1747.79</v>
          </cell>
          <cell r="S304">
            <v>804.9</v>
          </cell>
          <cell r="U304">
            <v>804.9</v>
          </cell>
          <cell r="V304">
            <v>2552.69</v>
          </cell>
          <cell r="W304">
            <v>43360</v>
          </cell>
          <cell r="X304">
            <v>67598.233</v>
          </cell>
          <cell r="Y304">
            <v>43390</v>
          </cell>
          <cell r="Z304">
            <v>69688.9</v>
          </cell>
          <cell r="AB304">
            <v>800118347</v>
          </cell>
          <cell r="AC304">
            <v>2552.69</v>
          </cell>
          <cell r="AD304">
            <v>43446</v>
          </cell>
          <cell r="AE304">
            <v>2552.69</v>
          </cell>
          <cell r="AK304">
            <v>43396</v>
          </cell>
        </row>
        <row r="305">
          <cell r="A305" t="str">
            <v>ADVANCED COMMODITIES</v>
          </cell>
          <cell r="F305">
            <v>2018</v>
          </cell>
          <cell r="O305">
            <v>11085.9</v>
          </cell>
          <cell r="P305">
            <v>43354</v>
          </cell>
          <cell r="Q305">
            <v>431.68</v>
          </cell>
          <cell r="S305">
            <v>58.53</v>
          </cell>
          <cell r="U305">
            <v>58.53</v>
          </cell>
          <cell r="V305">
            <v>490.21</v>
          </cell>
          <cell r="W305">
            <v>43360</v>
          </cell>
          <cell r="X305">
            <v>10753.322999999999</v>
          </cell>
          <cell r="Y305">
            <v>43371</v>
          </cell>
          <cell r="Z305">
            <v>11085.9</v>
          </cell>
          <cell r="AC305" t="str">
            <v/>
          </cell>
          <cell r="AE305" t="str">
            <v/>
          </cell>
          <cell r="AK305">
            <v>43378</v>
          </cell>
        </row>
        <row r="306">
          <cell r="A306" t="str">
            <v>ADVANCED COMMODITIES</v>
          </cell>
          <cell r="F306">
            <v>2018</v>
          </cell>
          <cell r="O306">
            <v>894.24</v>
          </cell>
          <cell r="P306">
            <v>43354</v>
          </cell>
          <cell r="Q306">
            <v>34.82</v>
          </cell>
          <cell r="S306">
            <v>0.59</v>
          </cell>
          <cell r="U306">
            <v>0.59</v>
          </cell>
          <cell r="V306">
            <v>35.41</v>
          </cell>
          <cell r="W306">
            <v>43360</v>
          </cell>
          <cell r="X306">
            <v>867.4128</v>
          </cell>
          <cell r="Y306">
            <v>43357</v>
          </cell>
          <cell r="Z306">
            <v>894.24</v>
          </cell>
          <cell r="AC306" t="str">
            <v/>
          </cell>
          <cell r="AE306" t="str">
            <v/>
          </cell>
          <cell r="AK306">
            <v>43378</v>
          </cell>
        </row>
        <row r="307">
          <cell r="A307" t="str">
            <v>ADVANCED COMMODITIES</v>
          </cell>
          <cell r="F307">
            <v>2018</v>
          </cell>
          <cell r="O307">
            <v>21696</v>
          </cell>
          <cell r="P307">
            <v>43354</v>
          </cell>
          <cell r="Q307">
            <v>665.85</v>
          </cell>
          <cell r="S307">
            <v>114.55</v>
          </cell>
          <cell r="U307">
            <v>114.55</v>
          </cell>
          <cell r="V307">
            <v>780.4</v>
          </cell>
          <cell r="W307">
            <v>43360</v>
          </cell>
          <cell r="X307">
            <v>21045.12</v>
          </cell>
          <cell r="Y307">
            <v>43371</v>
          </cell>
          <cell r="Z307">
            <v>21696</v>
          </cell>
          <cell r="AC307" t="str">
            <v/>
          </cell>
          <cell r="AE307" t="str">
            <v/>
          </cell>
          <cell r="AK307">
            <v>43378</v>
          </cell>
        </row>
        <row r="308">
          <cell r="A308" t="str">
            <v>ADVANCED COMMODITIES</v>
          </cell>
          <cell r="F308">
            <v>2018</v>
          </cell>
          <cell r="O308">
            <v>13560</v>
          </cell>
          <cell r="P308">
            <v>43354</v>
          </cell>
          <cell r="Q308">
            <v>411.68</v>
          </cell>
          <cell r="S308">
            <v>71.59</v>
          </cell>
          <cell r="U308">
            <v>71.59</v>
          </cell>
          <cell r="V308">
            <v>483.27</v>
          </cell>
          <cell r="W308">
            <v>43360</v>
          </cell>
          <cell r="X308">
            <v>13153.199999999999</v>
          </cell>
          <cell r="Y308">
            <v>43371</v>
          </cell>
          <cell r="Z308">
            <v>13560</v>
          </cell>
          <cell r="AC308" t="str">
            <v/>
          </cell>
          <cell r="AE308" t="str">
            <v/>
          </cell>
          <cell r="AK308">
            <v>43378</v>
          </cell>
        </row>
        <row r="309">
          <cell r="A309" t="str">
            <v>ADVANCED COMMODITIES</v>
          </cell>
          <cell r="F309">
            <v>2018</v>
          </cell>
          <cell r="O309">
            <v>1471.87</v>
          </cell>
          <cell r="P309">
            <v>43354</v>
          </cell>
          <cell r="Q309">
            <v>13.11</v>
          </cell>
          <cell r="S309">
            <v>7.77</v>
          </cell>
          <cell r="U309">
            <v>7.77</v>
          </cell>
          <cell r="V309">
            <v>20.88</v>
          </cell>
          <cell r="W309">
            <v>43360</v>
          </cell>
          <cell r="X309">
            <v>1427.7139</v>
          </cell>
          <cell r="Y309">
            <v>43371</v>
          </cell>
          <cell r="Z309">
            <v>1471.87</v>
          </cell>
          <cell r="AC309" t="str">
            <v/>
          </cell>
          <cell r="AE309" t="str">
            <v/>
          </cell>
          <cell r="AK309">
            <v>43378</v>
          </cell>
        </row>
        <row r="310">
          <cell r="A310" t="str">
            <v>ADVANCED COMMODITIES</v>
          </cell>
          <cell r="F310">
            <v>2018</v>
          </cell>
          <cell r="O310">
            <v>4812</v>
          </cell>
          <cell r="P310">
            <v>43354</v>
          </cell>
          <cell r="Q310">
            <v>42.87</v>
          </cell>
          <cell r="S310">
            <v>36.52</v>
          </cell>
          <cell r="U310">
            <v>36.52</v>
          </cell>
          <cell r="V310">
            <v>79.39</v>
          </cell>
          <cell r="W310">
            <v>43360</v>
          </cell>
          <cell r="X310">
            <v>4667.639999999999</v>
          </cell>
          <cell r="Y310">
            <v>43378</v>
          </cell>
          <cell r="Z310">
            <v>4812</v>
          </cell>
          <cell r="AC310" t="str">
            <v/>
          </cell>
          <cell r="AE310" t="str">
            <v/>
          </cell>
          <cell r="AK310">
            <v>43392</v>
          </cell>
        </row>
        <row r="311">
          <cell r="A311" t="str">
            <v>ADVANCED COMMODITIES</v>
          </cell>
          <cell r="F311">
            <v>2018</v>
          </cell>
          <cell r="O311">
            <v>1924.8</v>
          </cell>
          <cell r="P311">
            <v>43354</v>
          </cell>
          <cell r="Q311">
            <v>13.97</v>
          </cell>
          <cell r="S311">
            <v>14.6</v>
          </cell>
          <cell r="U311">
            <v>14.6</v>
          </cell>
          <cell r="V311">
            <v>28.57</v>
          </cell>
          <cell r="W311">
            <v>43360</v>
          </cell>
          <cell r="X311">
            <v>1867.0559999999998</v>
          </cell>
          <cell r="Y311">
            <v>43378</v>
          </cell>
          <cell r="Z311">
            <v>1924.8</v>
          </cell>
          <cell r="AC311" t="str">
            <v/>
          </cell>
          <cell r="AE311" t="str">
            <v/>
          </cell>
          <cell r="AK311">
            <v>43392</v>
          </cell>
        </row>
        <row r="312">
          <cell r="A312" t="str">
            <v>ADVANCED COMMODITIES</v>
          </cell>
          <cell r="F312">
            <v>2018</v>
          </cell>
          <cell r="O312">
            <v>67061.12</v>
          </cell>
          <cell r="P312">
            <v>43354</v>
          </cell>
          <cell r="Q312">
            <v>885.2</v>
          </cell>
          <cell r="S312">
            <v>774.55</v>
          </cell>
          <cell r="U312">
            <v>774.55</v>
          </cell>
          <cell r="V312">
            <v>1659.75</v>
          </cell>
          <cell r="W312">
            <v>43360</v>
          </cell>
          <cell r="X312">
            <v>65049.2864</v>
          </cell>
          <cell r="Y312">
            <v>43390</v>
          </cell>
          <cell r="Z312">
            <v>67061.12</v>
          </cell>
          <cell r="AB312">
            <v>800118348</v>
          </cell>
          <cell r="AC312">
            <v>1659.75</v>
          </cell>
          <cell r="AD312">
            <v>43446</v>
          </cell>
          <cell r="AE312">
            <v>1659.75</v>
          </cell>
          <cell r="AK312">
            <v>43396</v>
          </cell>
        </row>
        <row r="313">
          <cell r="A313" t="str">
            <v>ADVANCED COMMODITIES</v>
          </cell>
          <cell r="F313">
            <v>2018</v>
          </cell>
          <cell r="O313">
            <v>8661.6</v>
          </cell>
          <cell r="P313">
            <v>43354</v>
          </cell>
          <cell r="Q313">
            <v>122.9</v>
          </cell>
          <cell r="S313">
            <v>65.74</v>
          </cell>
          <cell r="U313">
            <v>65.74</v>
          </cell>
          <cell r="V313">
            <v>188.64</v>
          </cell>
          <cell r="W313">
            <v>43360</v>
          </cell>
          <cell r="X313">
            <v>8401.752</v>
          </cell>
          <cell r="Y313">
            <v>43378</v>
          </cell>
          <cell r="Z313">
            <v>8661.6</v>
          </cell>
          <cell r="AC313" t="str">
            <v/>
          </cell>
          <cell r="AE313" t="str">
            <v/>
          </cell>
          <cell r="AK313">
            <v>43392</v>
          </cell>
        </row>
        <row r="314">
          <cell r="A314" t="str">
            <v>ADVANCED COMMODITIES</v>
          </cell>
          <cell r="F314">
            <v>2018</v>
          </cell>
          <cell r="O314">
            <v>1732.32</v>
          </cell>
          <cell r="P314">
            <v>43354</v>
          </cell>
          <cell r="Q314">
            <v>15.43</v>
          </cell>
          <cell r="S314">
            <v>13.14</v>
          </cell>
          <cell r="U314">
            <v>13.14</v>
          </cell>
          <cell r="V314">
            <v>28.57</v>
          </cell>
          <cell r="W314">
            <v>43360</v>
          </cell>
          <cell r="X314">
            <v>1680.3503999999998</v>
          </cell>
          <cell r="Y314">
            <v>43378</v>
          </cell>
          <cell r="Z314">
            <v>1732.32</v>
          </cell>
          <cell r="AC314" t="str">
            <v/>
          </cell>
          <cell r="AE314" t="str">
            <v/>
          </cell>
          <cell r="AK314">
            <v>43392</v>
          </cell>
        </row>
        <row r="315">
          <cell r="A315" t="str">
            <v>ADVANCED COMMODITIES</v>
          </cell>
          <cell r="F315">
            <v>2018</v>
          </cell>
          <cell r="O315">
            <v>596.16</v>
          </cell>
          <cell r="P315">
            <v>43354</v>
          </cell>
          <cell r="Q315">
            <v>24</v>
          </cell>
          <cell r="S315">
            <v>0.39</v>
          </cell>
          <cell r="U315">
            <v>0.39</v>
          </cell>
          <cell r="V315">
            <v>24.39</v>
          </cell>
          <cell r="W315">
            <v>43360</v>
          </cell>
          <cell r="X315">
            <v>578.2751999999999</v>
          </cell>
          <cell r="Y315">
            <v>43357</v>
          </cell>
          <cell r="Z315">
            <v>596.16</v>
          </cell>
          <cell r="AC315" t="str">
            <v/>
          </cell>
          <cell r="AE315" t="str">
            <v/>
          </cell>
          <cell r="AK315">
            <v>43378</v>
          </cell>
        </row>
        <row r="316">
          <cell r="A316" t="str">
            <v>ADVANCED COMMODITIES</v>
          </cell>
          <cell r="F316">
            <v>2018</v>
          </cell>
          <cell r="O316">
            <v>516</v>
          </cell>
          <cell r="P316">
            <v>43354</v>
          </cell>
          <cell r="Q316">
            <v>33.71</v>
          </cell>
          <cell r="S316">
            <v>0.34</v>
          </cell>
          <cell r="U316">
            <v>0.34</v>
          </cell>
          <cell r="V316">
            <v>34.05</v>
          </cell>
          <cell r="W316">
            <v>43360</v>
          </cell>
          <cell r="X316">
            <v>500.52</v>
          </cell>
          <cell r="Y316">
            <v>43357</v>
          </cell>
          <cell r="Z316">
            <v>516</v>
          </cell>
          <cell r="AC316" t="str">
            <v/>
          </cell>
          <cell r="AE316" t="str">
            <v/>
          </cell>
          <cell r="AK316">
            <v>43378</v>
          </cell>
        </row>
        <row r="317">
          <cell r="A317" t="str">
            <v>ADVANCED COMMODITIES</v>
          </cell>
          <cell r="F317">
            <v>2019</v>
          </cell>
          <cell r="O317">
            <v>67360.8</v>
          </cell>
          <cell r="P317">
            <v>43525</v>
          </cell>
          <cell r="Q317">
            <v>2689.71</v>
          </cell>
          <cell r="S317">
            <v>1178.14</v>
          </cell>
          <cell r="U317">
            <v>1178.14</v>
          </cell>
          <cell r="V317">
            <v>3867.85</v>
          </cell>
          <cell r="W317">
            <v>43531</v>
          </cell>
          <cell r="X317">
            <v>60624.72</v>
          </cell>
          <cell r="Y317">
            <v>43579</v>
          </cell>
          <cell r="Z317">
            <v>67360.8</v>
          </cell>
          <cell r="AK317">
            <v>43584</v>
          </cell>
        </row>
        <row r="318">
          <cell r="A318" t="str">
            <v>ADVANCED COMMODITIES</v>
          </cell>
          <cell r="F318">
            <v>2019</v>
          </cell>
          <cell r="O318">
            <v>64456.26</v>
          </cell>
          <cell r="P318">
            <v>43525</v>
          </cell>
          <cell r="Q318">
            <v>2275.95</v>
          </cell>
          <cell r="S318">
            <v>1127.33</v>
          </cell>
          <cell r="U318">
            <v>1127.33</v>
          </cell>
          <cell r="V318">
            <v>3403.28</v>
          </cell>
          <cell r="W318">
            <v>43531</v>
          </cell>
          <cell r="X318">
            <v>58010.634000000005</v>
          </cell>
          <cell r="Y318">
            <v>43579</v>
          </cell>
          <cell r="Z318">
            <v>64456.26</v>
          </cell>
          <cell r="AK318">
            <v>43584</v>
          </cell>
        </row>
        <row r="319">
          <cell r="A319" t="str">
            <v>ADVANCED COMMODITIES</v>
          </cell>
          <cell r="F319">
            <v>2019</v>
          </cell>
          <cell r="O319">
            <v>21292.42</v>
          </cell>
          <cell r="P319">
            <v>43525</v>
          </cell>
          <cell r="Q319">
            <v>962.63</v>
          </cell>
          <cell r="S319">
            <v>112.42</v>
          </cell>
          <cell r="U319">
            <v>112.42</v>
          </cell>
          <cell r="V319">
            <v>1075.05</v>
          </cell>
          <cell r="W319">
            <v>43531</v>
          </cell>
          <cell r="X319">
            <v>19163.178</v>
          </cell>
          <cell r="Y319">
            <v>43542</v>
          </cell>
          <cell r="Z319">
            <v>21292.42</v>
          </cell>
          <cell r="AK319">
            <v>43550</v>
          </cell>
        </row>
        <row r="320">
          <cell r="A320" t="str">
            <v>ADVANCED COMMODITIES</v>
          </cell>
          <cell r="F320">
            <v>2019</v>
          </cell>
          <cell r="O320">
            <v>21459.2</v>
          </cell>
          <cell r="P320">
            <v>43525</v>
          </cell>
          <cell r="Q320">
            <v>807.29</v>
          </cell>
          <cell r="S320">
            <v>375.32</v>
          </cell>
          <cell r="U320">
            <v>375.32</v>
          </cell>
          <cell r="V320">
            <v>1182.61</v>
          </cell>
          <cell r="W320">
            <v>43531</v>
          </cell>
          <cell r="X320">
            <v>19313.280000000002</v>
          </cell>
          <cell r="Y320">
            <v>43579</v>
          </cell>
          <cell r="Z320">
            <v>21459.2</v>
          </cell>
          <cell r="AK320">
            <v>43584</v>
          </cell>
        </row>
        <row r="321">
          <cell r="A321" t="str">
            <v>ADVANCED COMMODITIES</v>
          </cell>
          <cell r="F321">
            <v>2019</v>
          </cell>
          <cell r="O321">
            <v>8678.32</v>
          </cell>
          <cell r="P321">
            <v>43525</v>
          </cell>
          <cell r="Q321">
            <v>343.66</v>
          </cell>
          <cell r="S321">
            <v>151.78</v>
          </cell>
          <cell r="U321">
            <v>151.78</v>
          </cell>
          <cell r="V321">
            <v>495.44</v>
          </cell>
          <cell r="W321">
            <v>43531</v>
          </cell>
          <cell r="X321">
            <v>7810.488</v>
          </cell>
          <cell r="Y321">
            <v>43579</v>
          </cell>
          <cell r="Z321">
            <v>8678.32</v>
          </cell>
          <cell r="AK321">
            <v>43584</v>
          </cell>
        </row>
        <row r="322">
          <cell r="A322" t="str">
            <v>ADVANCED COMMODITIES</v>
          </cell>
          <cell r="F322">
            <v>2019</v>
          </cell>
          <cell r="O322">
            <v>26658.56</v>
          </cell>
          <cell r="P322">
            <v>43525</v>
          </cell>
          <cell r="Q322">
            <v>1055.67</v>
          </cell>
          <cell r="S322">
            <v>466.25</v>
          </cell>
          <cell r="U322">
            <v>466.25</v>
          </cell>
          <cell r="V322">
            <v>1521.92</v>
          </cell>
          <cell r="W322">
            <v>43531</v>
          </cell>
          <cell r="X322">
            <v>23992.704</v>
          </cell>
          <cell r="Y322">
            <v>43579</v>
          </cell>
          <cell r="Z322">
            <v>26658.56</v>
          </cell>
          <cell r="AK322">
            <v>43584</v>
          </cell>
        </row>
        <row r="323">
          <cell r="A323" t="str">
            <v>ADVANCED COMMODITIES</v>
          </cell>
          <cell r="F323">
            <v>2019</v>
          </cell>
          <cell r="O323">
            <v>19992</v>
          </cell>
          <cell r="P323">
            <v>43525</v>
          </cell>
          <cell r="Q323">
            <v>745.5</v>
          </cell>
          <cell r="S323">
            <v>349.66</v>
          </cell>
          <cell r="U323">
            <v>349.66</v>
          </cell>
          <cell r="V323">
            <v>1095.16</v>
          </cell>
          <cell r="W323">
            <v>43531</v>
          </cell>
          <cell r="X323">
            <v>17992.8</v>
          </cell>
          <cell r="Y323">
            <v>43579</v>
          </cell>
          <cell r="Z323">
            <v>19992</v>
          </cell>
          <cell r="AK323">
            <v>43584</v>
          </cell>
        </row>
        <row r="324">
          <cell r="A324" t="str">
            <v>ADVANCED COMMODITIES</v>
          </cell>
          <cell r="F324">
            <v>2019</v>
          </cell>
          <cell r="O324">
            <v>16037.82</v>
          </cell>
          <cell r="P324">
            <v>43525</v>
          </cell>
          <cell r="Q324">
            <v>561</v>
          </cell>
          <cell r="S324">
            <v>280.5</v>
          </cell>
          <cell r="U324">
            <v>280.5</v>
          </cell>
          <cell r="V324">
            <v>841.5</v>
          </cell>
          <cell r="W324">
            <v>43531</v>
          </cell>
          <cell r="X324">
            <v>14434.038</v>
          </cell>
          <cell r="Y324">
            <v>43579</v>
          </cell>
          <cell r="Z324">
            <v>16037.82</v>
          </cell>
          <cell r="AK324">
            <v>43584</v>
          </cell>
        </row>
        <row r="325">
          <cell r="A325" t="str">
            <v>ADVANCED COMMODITIES</v>
          </cell>
          <cell r="F325">
            <v>2019</v>
          </cell>
          <cell r="O325">
            <v>18392</v>
          </cell>
          <cell r="P325">
            <v>43525</v>
          </cell>
          <cell r="Q325">
            <v>643.35</v>
          </cell>
          <cell r="S325">
            <v>321.67</v>
          </cell>
          <cell r="U325">
            <v>321.67</v>
          </cell>
          <cell r="V325">
            <v>965.02</v>
          </cell>
          <cell r="W325">
            <v>43531</v>
          </cell>
          <cell r="X325">
            <v>16552.8</v>
          </cell>
          <cell r="Y325">
            <v>43579</v>
          </cell>
          <cell r="Z325">
            <v>18392</v>
          </cell>
          <cell r="AK325">
            <v>43584</v>
          </cell>
        </row>
        <row r="326">
          <cell r="A326" t="str">
            <v>BI INC</v>
          </cell>
          <cell r="F326">
            <v>2019</v>
          </cell>
          <cell r="O326">
            <v>3927.96</v>
          </cell>
          <cell r="P326">
            <v>43518</v>
          </cell>
          <cell r="Q326">
            <v>123.14</v>
          </cell>
          <cell r="S326">
            <v>32.4</v>
          </cell>
          <cell r="U326">
            <v>32.4</v>
          </cell>
          <cell r="V326">
            <v>155.54</v>
          </cell>
          <cell r="W326">
            <v>43523</v>
          </cell>
          <cell r="X326">
            <v>3535.164</v>
          </cell>
          <cell r="Y326">
            <v>43544</v>
          </cell>
          <cell r="Z326">
            <v>3927.96</v>
          </cell>
          <cell r="AK326">
            <v>43550</v>
          </cell>
        </row>
        <row r="327">
          <cell r="A327" t="str">
            <v>BI INC</v>
          </cell>
          <cell r="F327">
            <v>2019</v>
          </cell>
          <cell r="O327">
            <v>4993.55</v>
          </cell>
          <cell r="P327">
            <v>43518</v>
          </cell>
          <cell r="Q327">
            <v>84.04</v>
          </cell>
          <cell r="S327">
            <v>41.19</v>
          </cell>
          <cell r="U327">
            <v>41.19</v>
          </cell>
          <cell r="V327">
            <v>125.23</v>
          </cell>
          <cell r="W327">
            <v>43523</v>
          </cell>
          <cell r="X327">
            <v>4494.195000000001</v>
          </cell>
          <cell r="Y327">
            <v>43544</v>
          </cell>
          <cell r="Z327">
            <v>4993.55</v>
          </cell>
          <cell r="AK327">
            <v>43550</v>
          </cell>
        </row>
        <row r="328">
          <cell r="A328" t="str">
            <v>ADVANCED COMMODITIES</v>
          </cell>
          <cell r="F328">
            <v>2019</v>
          </cell>
          <cell r="O328">
            <v>20792</v>
          </cell>
          <cell r="P328">
            <v>43525</v>
          </cell>
          <cell r="Q328">
            <v>919.42</v>
          </cell>
          <cell r="S328">
            <v>363.65</v>
          </cell>
          <cell r="U328">
            <v>363.65</v>
          </cell>
          <cell r="V328">
            <v>1283.07</v>
          </cell>
          <cell r="W328">
            <v>43531</v>
          </cell>
          <cell r="X328">
            <v>18712.8</v>
          </cell>
          <cell r="Y328">
            <v>43579</v>
          </cell>
          <cell r="Z328">
            <v>20792</v>
          </cell>
          <cell r="AK328">
            <v>43584</v>
          </cell>
        </row>
        <row r="329">
          <cell r="A329" t="str">
            <v>ADVANCED COMMODITIES</v>
          </cell>
          <cell r="F329">
            <v>2019</v>
          </cell>
          <cell r="O329">
            <v>50676.8</v>
          </cell>
          <cell r="P329">
            <v>43525</v>
          </cell>
          <cell r="Q329">
            <v>2123.86</v>
          </cell>
          <cell r="S329">
            <v>1521.82</v>
          </cell>
          <cell r="U329">
            <v>2023.52</v>
          </cell>
          <cell r="V329">
            <v>4147.38</v>
          </cell>
          <cell r="W329">
            <v>43531</v>
          </cell>
          <cell r="X329">
            <v>45609.12</v>
          </cell>
          <cell r="Z329">
            <v>0</v>
          </cell>
        </row>
        <row r="330">
          <cell r="A330" t="str">
            <v>ADVANCED COMMODITIES</v>
          </cell>
          <cell r="F330">
            <v>2019</v>
          </cell>
          <cell r="O330">
            <v>20792</v>
          </cell>
          <cell r="P330">
            <v>43525</v>
          </cell>
          <cell r="Q330">
            <v>830.22</v>
          </cell>
          <cell r="S330">
            <v>624.38</v>
          </cell>
          <cell r="U330">
            <v>830.22</v>
          </cell>
          <cell r="V330">
            <v>1660.44</v>
          </cell>
          <cell r="W330">
            <v>43531</v>
          </cell>
          <cell r="X330">
            <v>18712.8</v>
          </cell>
          <cell r="Z330">
            <v>0</v>
          </cell>
        </row>
        <row r="331">
          <cell r="A331" t="str">
            <v>ADVANCED COMMODITIES</v>
          </cell>
          <cell r="F331">
            <v>2019</v>
          </cell>
          <cell r="O331">
            <v>49076.8</v>
          </cell>
          <cell r="P331">
            <v>43525</v>
          </cell>
          <cell r="Q331">
            <v>1830.07</v>
          </cell>
          <cell r="S331">
            <v>1473.77</v>
          </cell>
          <cell r="U331">
            <v>1959.63</v>
          </cell>
          <cell r="V331">
            <v>3789.7</v>
          </cell>
          <cell r="W331">
            <v>43531</v>
          </cell>
          <cell r="X331">
            <v>44169.12</v>
          </cell>
          <cell r="Z331">
            <v>0</v>
          </cell>
        </row>
        <row r="332">
          <cell r="A332" t="str">
            <v>ADVANCED COMMODITIES</v>
          </cell>
          <cell r="F332">
            <v>2019</v>
          </cell>
          <cell r="O332">
            <v>19992</v>
          </cell>
          <cell r="P332">
            <v>43525</v>
          </cell>
          <cell r="Q332">
            <v>725.7</v>
          </cell>
          <cell r="S332">
            <v>600.35</v>
          </cell>
          <cell r="U332">
            <v>798.28</v>
          </cell>
          <cell r="V332">
            <v>1523.98</v>
          </cell>
          <cell r="W332">
            <v>43531</v>
          </cell>
          <cell r="X332">
            <v>17992.8</v>
          </cell>
          <cell r="Z332">
            <v>0</v>
          </cell>
        </row>
        <row r="333">
          <cell r="A333" t="str">
            <v>ADVANCED COMMODITIES</v>
          </cell>
          <cell r="F333">
            <v>2019</v>
          </cell>
          <cell r="O333">
            <v>10326.96</v>
          </cell>
          <cell r="P333">
            <v>43525</v>
          </cell>
          <cell r="Q333">
            <v>323.75</v>
          </cell>
          <cell r="S333">
            <v>310.11</v>
          </cell>
          <cell r="U333">
            <v>412.35</v>
          </cell>
          <cell r="V333">
            <v>736.1</v>
          </cell>
          <cell r="W333">
            <v>43531</v>
          </cell>
          <cell r="X333">
            <v>9294.264</v>
          </cell>
          <cell r="Z333">
            <v>0</v>
          </cell>
        </row>
        <row r="334">
          <cell r="A334" t="str">
            <v>ADVANCED COMMODITIES</v>
          </cell>
          <cell r="F334">
            <v>2019</v>
          </cell>
          <cell r="O334">
            <v>16392</v>
          </cell>
          <cell r="P334">
            <v>43525</v>
          </cell>
          <cell r="Q334">
            <v>508.47</v>
          </cell>
          <cell r="S334">
            <v>492.25</v>
          </cell>
          <cell r="U334">
            <v>654.53</v>
          </cell>
          <cell r="V334">
            <v>1163</v>
          </cell>
          <cell r="W334">
            <v>43531</v>
          </cell>
          <cell r="X334">
            <v>14752.800000000001</v>
          </cell>
          <cell r="Z334">
            <v>0</v>
          </cell>
        </row>
        <row r="335">
          <cell r="A335" t="str">
            <v>ADVANCED COMMODITIES</v>
          </cell>
          <cell r="F335">
            <v>2019</v>
          </cell>
          <cell r="O335">
            <v>18024.16</v>
          </cell>
          <cell r="P335">
            <v>43525</v>
          </cell>
          <cell r="Q335">
            <v>571</v>
          </cell>
          <cell r="S335">
            <v>541.26</v>
          </cell>
          <cell r="U335">
            <v>719.7</v>
          </cell>
          <cell r="V335">
            <v>1290.7</v>
          </cell>
          <cell r="W335">
            <v>43531</v>
          </cell>
          <cell r="X335">
            <v>16221.744</v>
          </cell>
          <cell r="Z335">
            <v>0</v>
          </cell>
        </row>
        <row r="336">
          <cell r="A336" t="str">
            <v>PROTOCOL CRIMINAL JUSTICE INC</v>
          </cell>
          <cell r="F336">
            <v>2019</v>
          </cell>
          <cell r="O336">
            <v>4841.2</v>
          </cell>
          <cell r="P336">
            <v>43518</v>
          </cell>
          <cell r="Q336">
            <v>159.75</v>
          </cell>
          <cell r="S336">
            <v>39.93</v>
          </cell>
          <cell r="U336">
            <v>39.93</v>
          </cell>
          <cell r="V336">
            <v>199.68</v>
          </cell>
          <cell r="W336">
            <v>43523</v>
          </cell>
          <cell r="X336">
            <v>4357.08</v>
          </cell>
          <cell r="Y336">
            <v>43544</v>
          </cell>
          <cell r="Z336">
            <v>4841.2</v>
          </cell>
          <cell r="AK336">
            <v>43550</v>
          </cell>
        </row>
        <row r="337">
          <cell r="A337" t="str">
            <v>PROTOCOL CRIMINAL JUSTICE INC</v>
          </cell>
          <cell r="F337">
            <v>2019</v>
          </cell>
          <cell r="O337">
            <v>5429.2</v>
          </cell>
          <cell r="P337">
            <v>43518</v>
          </cell>
          <cell r="Q337">
            <v>202.45</v>
          </cell>
          <cell r="S337">
            <v>44.79</v>
          </cell>
          <cell r="U337">
            <v>44.79</v>
          </cell>
          <cell r="V337">
            <v>247.24</v>
          </cell>
          <cell r="W337">
            <v>43523</v>
          </cell>
          <cell r="X337">
            <v>4886.28</v>
          </cell>
          <cell r="Y337">
            <v>43544</v>
          </cell>
          <cell r="Z337">
            <v>5429.2</v>
          </cell>
          <cell r="AK337">
            <v>43550</v>
          </cell>
        </row>
        <row r="338">
          <cell r="A338" t="str">
            <v>PROTOCOL CRIMINAL JUSTICE INC</v>
          </cell>
          <cell r="F338">
            <v>2019</v>
          </cell>
          <cell r="O338">
            <v>5352.2</v>
          </cell>
          <cell r="P338">
            <v>43518</v>
          </cell>
          <cell r="Q338">
            <v>174.85</v>
          </cell>
          <cell r="S338">
            <v>44.15</v>
          </cell>
          <cell r="U338">
            <v>44.15</v>
          </cell>
          <cell r="V338">
            <v>219</v>
          </cell>
          <cell r="W338">
            <v>43523</v>
          </cell>
          <cell r="X338">
            <v>4816.98</v>
          </cell>
          <cell r="Y338">
            <v>43544</v>
          </cell>
          <cell r="Z338">
            <v>5352.2</v>
          </cell>
          <cell r="AK338">
            <v>43550</v>
          </cell>
        </row>
        <row r="339">
          <cell r="A339" t="str">
            <v>PROTOCOL CRIMINAL JUSTICE INC</v>
          </cell>
          <cell r="F339">
            <v>2019</v>
          </cell>
          <cell r="O339">
            <v>5425</v>
          </cell>
          <cell r="P339">
            <v>43518</v>
          </cell>
          <cell r="Q339">
            <v>119.94</v>
          </cell>
          <cell r="S339">
            <v>44.75</v>
          </cell>
          <cell r="U339">
            <v>44.75</v>
          </cell>
          <cell r="V339">
            <v>164.69</v>
          </cell>
          <cell r="W339">
            <v>43523</v>
          </cell>
          <cell r="X339">
            <v>4882.5</v>
          </cell>
          <cell r="Y339">
            <v>43544</v>
          </cell>
          <cell r="Z339">
            <v>5425</v>
          </cell>
          <cell r="AK339">
            <v>43550</v>
          </cell>
        </row>
        <row r="340">
          <cell r="A340" t="str">
            <v>PROTOCOL CRIMINAL JUSTICE INC</v>
          </cell>
          <cell r="F340">
            <v>2019</v>
          </cell>
          <cell r="O340">
            <v>5487.3</v>
          </cell>
          <cell r="P340">
            <v>43518</v>
          </cell>
          <cell r="Q340">
            <v>90.54</v>
          </cell>
          <cell r="S340">
            <v>45.27</v>
          </cell>
          <cell r="U340">
            <v>45.27</v>
          </cell>
          <cell r="V340">
            <v>135.81</v>
          </cell>
          <cell r="W340">
            <v>43523</v>
          </cell>
          <cell r="X340">
            <v>4938.570000000001</v>
          </cell>
          <cell r="Y340">
            <v>43544</v>
          </cell>
          <cell r="Z340">
            <v>5487.3</v>
          </cell>
          <cell r="AK340">
            <v>43550</v>
          </cell>
        </row>
        <row r="341">
          <cell r="A341" t="str">
            <v>PROTOCOL CRIMINAL JUSTICE INC</v>
          </cell>
          <cell r="F341">
            <v>2019</v>
          </cell>
          <cell r="O341">
            <v>5843.6</v>
          </cell>
          <cell r="P341">
            <v>43518</v>
          </cell>
          <cell r="Q341">
            <v>156.19</v>
          </cell>
          <cell r="S341">
            <v>106.06</v>
          </cell>
          <cell r="U341">
            <v>106.06</v>
          </cell>
          <cell r="V341">
            <v>262.25</v>
          </cell>
          <cell r="W341">
            <v>43523</v>
          </cell>
          <cell r="X341">
            <v>5259.240000000001</v>
          </cell>
          <cell r="Y341">
            <v>43574</v>
          </cell>
          <cell r="Z341">
            <v>5843.6</v>
          </cell>
          <cell r="AK341">
            <v>43580</v>
          </cell>
        </row>
        <row r="342">
          <cell r="A342" t="str">
            <v>ADVANCED COMMODITIES</v>
          </cell>
          <cell r="F342">
            <v>2019</v>
          </cell>
          <cell r="O342">
            <v>66865.5</v>
          </cell>
          <cell r="P342">
            <v>43525</v>
          </cell>
          <cell r="Q342">
            <v>1809.38</v>
          </cell>
          <cell r="S342">
            <v>2007.97</v>
          </cell>
          <cell r="U342">
            <v>2669.93</v>
          </cell>
          <cell r="V342">
            <v>4479.31</v>
          </cell>
          <cell r="W342">
            <v>43531</v>
          </cell>
          <cell r="X342">
            <v>60178.950000000004</v>
          </cell>
          <cell r="Z342">
            <v>0</v>
          </cell>
        </row>
        <row r="343">
          <cell r="A343" t="str">
            <v>ADVANCED COMMODITIES</v>
          </cell>
          <cell r="F343">
            <v>2019</v>
          </cell>
          <cell r="O343">
            <v>26721.4</v>
          </cell>
          <cell r="P343">
            <v>43525</v>
          </cell>
          <cell r="Q343">
            <v>1199.25</v>
          </cell>
          <cell r="S343">
            <v>141.08</v>
          </cell>
          <cell r="U343">
            <v>141.08</v>
          </cell>
          <cell r="V343">
            <v>1340.33</v>
          </cell>
          <cell r="W343">
            <v>43531</v>
          </cell>
          <cell r="X343">
            <v>24049.260000000002</v>
          </cell>
          <cell r="Y343">
            <v>43542</v>
          </cell>
          <cell r="Z343">
            <v>26721.4</v>
          </cell>
          <cell r="AK343">
            <v>43550</v>
          </cell>
        </row>
        <row r="344">
          <cell r="A344" t="str">
            <v>ADVANCED COMMODITIES</v>
          </cell>
          <cell r="F344">
            <v>2019</v>
          </cell>
          <cell r="O344">
            <v>51916.8</v>
          </cell>
          <cell r="P344">
            <v>43525</v>
          </cell>
          <cell r="Q344">
            <v>2312.89</v>
          </cell>
          <cell r="S344">
            <v>274.12</v>
          </cell>
          <cell r="U344">
            <v>274.12</v>
          </cell>
          <cell r="V344">
            <v>2587.01</v>
          </cell>
          <cell r="W344">
            <v>43531</v>
          </cell>
          <cell r="X344">
            <v>46725.12</v>
          </cell>
          <cell r="Y344">
            <v>43542</v>
          </cell>
          <cell r="Z344">
            <v>51916.8</v>
          </cell>
          <cell r="AK344">
            <v>43550</v>
          </cell>
        </row>
        <row r="345">
          <cell r="A345" t="str">
            <v>ADVANCED COMMODITIES</v>
          </cell>
          <cell r="F345">
            <v>2019</v>
          </cell>
          <cell r="O345">
            <v>22047.62</v>
          </cell>
          <cell r="P345">
            <v>43525</v>
          </cell>
          <cell r="Q345">
            <v>640.26</v>
          </cell>
          <cell r="S345">
            <v>662.09</v>
          </cell>
          <cell r="U345">
            <v>880.36</v>
          </cell>
          <cell r="V345">
            <v>1520.62</v>
          </cell>
          <cell r="W345">
            <v>43531</v>
          </cell>
          <cell r="X345">
            <v>19842.858</v>
          </cell>
          <cell r="Z345">
            <v>0</v>
          </cell>
        </row>
        <row r="346">
          <cell r="A346" t="str">
            <v>ADVANCED COMMODITIES</v>
          </cell>
          <cell r="F346">
            <v>2019</v>
          </cell>
          <cell r="O346">
            <v>49667.22</v>
          </cell>
          <cell r="P346">
            <v>43525</v>
          </cell>
          <cell r="Q346">
            <v>1507.89</v>
          </cell>
          <cell r="S346">
            <v>1491.5</v>
          </cell>
          <cell r="U346">
            <v>1983.21</v>
          </cell>
          <cell r="V346">
            <v>3491.1</v>
          </cell>
          <cell r="W346">
            <v>43531</v>
          </cell>
          <cell r="X346">
            <v>44700.498</v>
          </cell>
          <cell r="Z346">
            <v>0</v>
          </cell>
        </row>
        <row r="347">
          <cell r="A347" t="str">
            <v>ADVANCED COMMODITIES</v>
          </cell>
          <cell r="F347">
            <v>2019</v>
          </cell>
          <cell r="O347">
            <v>21199.68</v>
          </cell>
          <cell r="P347">
            <v>43525</v>
          </cell>
          <cell r="Q347">
            <v>608.64</v>
          </cell>
          <cell r="S347">
            <v>636.62</v>
          </cell>
          <cell r="U347">
            <v>846.5</v>
          </cell>
          <cell r="V347">
            <v>1455.14</v>
          </cell>
          <cell r="W347">
            <v>43531</v>
          </cell>
          <cell r="X347">
            <v>19079.712</v>
          </cell>
          <cell r="Z347">
            <v>0</v>
          </cell>
        </row>
        <row r="348">
          <cell r="A348" t="str">
            <v>ADVANCED COMMODITIES</v>
          </cell>
          <cell r="F348">
            <v>2019</v>
          </cell>
          <cell r="O348">
            <v>14792</v>
          </cell>
          <cell r="P348">
            <v>43525</v>
          </cell>
          <cell r="Q348">
            <v>351.45</v>
          </cell>
          <cell r="S348">
            <v>444.2</v>
          </cell>
          <cell r="U348">
            <v>590.64</v>
          </cell>
          <cell r="V348">
            <v>942.09</v>
          </cell>
          <cell r="W348">
            <v>43531</v>
          </cell>
          <cell r="X348">
            <v>13312.800000000001</v>
          </cell>
          <cell r="Z348">
            <v>0</v>
          </cell>
        </row>
        <row r="349">
          <cell r="A349" t="str">
            <v>ADVANCED COMMODITIES</v>
          </cell>
          <cell r="F349">
            <v>2019</v>
          </cell>
          <cell r="O349">
            <v>47876.8</v>
          </cell>
          <cell r="P349">
            <v>43525</v>
          </cell>
          <cell r="Q349">
            <v>1121.75</v>
          </cell>
          <cell r="S349">
            <v>1437.74</v>
          </cell>
          <cell r="U349">
            <v>1911.72</v>
          </cell>
          <cell r="V349">
            <v>3033.47</v>
          </cell>
          <cell r="W349">
            <v>43531</v>
          </cell>
          <cell r="X349">
            <v>43089.12</v>
          </cell>
          <cell r="Z349">
            <v>0</v>
          </cell>
        </row>
        <row r="350">
          <cell r="A350" t="str">
            <v>ADVANCED COMMODITIES</v>
          </cell>
          <cell r="F350">
            <v>2019</v>
          </cell>
          <cell r="O350">
            <v>14792</v>
          </cell>
          <cell r="P350">
            <v>43525</v>
          </cell>
          <cell r="Q350">
            <v>258.71</v>
          </cell>
          <cell r="S350">
            <v>444.2</v>
          </cell>
          <cell r="U350">
            <v>590.64</v>
          </cell>
          <cell r="V350">
            <v>849.35</v>
          </cell>
          <cell r="W350">
            <v>43531</v>
          </cell>
          <cell r="X350">
            <v>13312.800000000001</v>
          </cell>
          <cell r="Z350">
            <v>0</v>
          </cell>
        </row>
        <row r="351">
          <cell r="A351" t="str">
            <v>ADVANCED COMMODITIES</v>
          </cell>
          <cell r="F351">
            <v>2019</v>
          </cell>
          <cell r="O351">
            <v>22462.54</v>
          </cell>
          <cell r="P351">
            <v>43525</v>
          </cell>
          <cell r="Q351">
            <v>333.56</v>
          </cell>
          <cell r="S351">
            <v>674.55</v>
          </cell>
          <cell r="U351">
            <v>896.92</v>
          </cell>
          <cell r="V351">
            <v>1230.48</v>
          </cell>
          <cell r="W351">
            <v>43531</v>
          </cell>
          <cell r="X351">
            <v>20216.286</v>
          </cell>
          <cell r="Z351">
            <v>0</v>
          </cell>
        </row>
        <row r="352">
          <cell r="A352" t="str">
            <v>ADVANCED COMMODITIES</v>
          </cell>
          <cell r="F352">
            <v>2019</v>
          </cell>
          <cell r="O352">
            <v>23513.63</v>
          </cell>
          <cell r="P352">
            <v>43525</v>
          </cell>
          <cell r="Q352">
            <v>613</v>
          </cell>
          <cell r="S352">
            <v>706.11</v>
          </cell>
          <cell r="U352">
            <v>938.89</v>
          </cell>
          <cell r="V352">
            <v>1551.89</v>
          </cell>
          <cell r="W352">
            <v>43531</v>
          </cell>
          <cell r="X352">
            <v>21162.267</v>
          </cell>
          <cell r="Z352">
            <v>0</v>
          </cell>
        </row>
        <row r="353">
          <cell r="A353" t="str">
            <v>ADVANCED COMMODITIES</v>
          </cell>
          <cell r="F353">
            <v>2019</v>
          </cell>
          <cell r="O353">
            <v>23337</v>
          </cell>
          <cell r="P353">
            <v>43525</v>
          </cell>
          <cell r="Q353">
            <v>492.87</v>
          </cell>
          <cell r="S353">
            <v>700.81</v>
          </cell>
          <cell r="U353">
            <v>931.84</v>
          </cell>
          <cell r="V353">
            <v>1424.71</v>
          </cell>
          <cell r="W353">
            <v>43531</v>
          </cell>
          <cell r="X353">
            <v>21003.3</v>
          </cell>
          <cell r="Z353">
            <v>0</v>
          </cell>
        </row>
        <row r="354">
          <cell r="A354" t="str">
            <v>ADVANCED COMMODITIES</v>
          </cell>
          <cell r="F354">
            <v>2019</v>
          </cell>
          <cell r="O354">
            <v>47516.8</v>
          </cell>
          <cell r="P354">
            <v>43525</v>
          </cell>
          <cell r="Q354">
            <v>940.83</v>
          </cell>
          <cell r="S354">
            <v>1426.92</v>
          </cell>
          <cell r="U354">
            <v>1897.34</v>
          </cell>
          <cell r="V354">
            <v>2838.17</v>
          </cell>
          <cell r="W354">
            <v>43531</v>
          </cell>
          <cell r="X354">
            <v>42765.12</v>
          </cell>
          <cell r="Z354">
            <v>0</v>
          </cell>
        </row>
        <row r="355">
          <cell r="A355" t="str">
            <v>BI INC</v>
          </cell>
          <cell r="F355">
            <v>2019</v>
          </cell>
          <cell r="O355">
            <v>15232.62</v>
          </cell>
          <cell r="P355">
            <v>43518</v>
          </cell>
          <cell r="Q355">
            <v>502.67</v>
          </cell>
          <cell r="S355">
            <v>125.66</v>
          </cell>
          <cell r="U355">
            <v>125.66</v>
          </cell>
          <cell r="V355">
            <v>628.33</v>
          </cell>
          <cell r="W355">
            <v>43523</v>
          </cell>
          <cell r="X355">
            <v>13709.358</v>
          </cell>
          <cell r="Y355">
            <v>43544</v>
          </cell>
          <cell r="Z355">
            <v>15232.62</v>
          </cell>
          <cell r="AK355">
            <v>43550</v>
          </cell>
        </row>
        <row r="356">
          <cell r="A356" t="str">
            <v>BI INC</v>
          </cell>
          <cell r="F356">
            <v>2019</v>
          </cell>
          <cell r="O356">
            <v>13138.71</v>
          </cell>
          <cell r="P356">
            <v>43518</v>
          </cell>
          <cell r="Q356">
            <v>342.52</v>
          </cell>
          <cell r="S356">
            <v>108.39</v>
          </cell>
          <cell r="U356">
            <v>108.39</v>
          </cell>
          <cell r="V356">
            <v>450.91</v>
          </cell>
          <cell r="W356">
            <v>43523</v>
          </cell>
          <cell r="X356">
            <v>11824.839</v>
          </cell>
          <cell r="Y356">
            <v>43544</v>
          </cell>
          <cell r="Z356">
            <v>13138.71</v>
          </cell>
          <cell r="AK356">
            <v>43550</v>
          </cell>
        </row>
        <row r="357">
          <cell r="A357" t="str">
            <v>BI INC</v>
          </cell>
          <cell r="F357">
            <v>2019</v>
          </cell>
          <cell r="O357">
            <v>22089.6</v>
          </cell>
          <cell r="P357">
            <v>43518</v>
          </cell>
          <cell r="Q357">
            <v>699.79</v>
          </cell>
          <cell r="S357">
            <v>182.23</v>
          </cell>
          <cell r="U357">
            <v>182.23</v>
          </cell>
          <cell r="V357">
            <v>882.02</v>
          </cell>
          <cell r="W357">
            <v>43523</v>
          </cell>
          <cell r="X357">
            <v>19880.64</v>
          </cell>
          <cell r="Y357">
            <v>43544</v>
          </cell>
          <cell r="Z357">
            <v>22089.6</v>
          </cell>
          <cell r="AK357">
            <v>43550</v>
          </cell>
        </row>
        <row r="358">
          <cell r="A358" t="str">
            <v>BI INC</v>
          </cell>
          <cell r="F358">
            <v>2019</v>
          </cell>
          <cell r="O358">
            <v>5000</v>
          </cell>
          <cell r="P358">
            <v>43518</v>
          </cell>
          <cell r="Q358">
            <v>181.5</v>
          </cell>
          <cell r="S358">
            <v>41.25</v>
          </cell>
          <cell r="U358">
            <v>41.25</v>
          </cell>
          <cell r="V358">
            <v>222.75</v>
          </cell>
          <cell r="W358">
            <v>43523</v>
          </cell>
          <cell r="X358">
            <v>4500</v>
          </cell>
          <cell r="Y358">
            <v>43544</v>
          </cell>
          <cell r="Z358">
            <v>5000</v>
          </cell>
          <cell r="AK358">
            <v>43550</v>
          </cell>
        </row>
        <row r="359">
          <cell r="A359" t="str">
            <v>BI INC</v>
          </cell>
          <cell r="F359">
            <v>2019</v>
          </cell>
          <cell r="O359">
            <v>19213.35</v>
          </cell>
          <cell r="P359">
            <v>43518</v>
          </cell>
          <cell r="Q359">
            <v>500.89</v>
          </cell>
          <cell r="S359">
            <v>158.51</v>
          </cell>
          <cell r="U359">
            <v>158.51</v>
          </cell>
          <cell r="V359">
            <v>659.4</v>
          </cell>
          <cell r="W359">
            <v>43523</v>
          </cell>
          <cell r="X359">
            <v>17292.015</v>
          </cell>
          <cell r="Y359">
            <v>43544</v>
          </cell>
          <cell r="Z359">
            <v>19213.35</v>
          </cell>
          <cell r="AK359">
            <v>43550</v>
          </cell>
        </row>
        <row r="360">
          <cell r="A360" t="str">
            <v>BI INC</v>
          </cell>
          <cell r="F360">
            <v>2019</v>
          </cell>
          <cell r="O360">
            <v>5000</v>
          </cell>
          <cell r="P360">
            <v>43518</v>
          </cell>
          <cell r="Q360">
            <v>130.35</v>
          </cell>
          <cell r="S360">
            <v>41.25</v>
          </cell>
          <cell r="U360">
            <v>41.25</v>
          </cell>
          <cell r="V360">
            <v>171.6</v>
          </cell>
          <cell r="W360">
            <v>43523</v>
          </cell>
          <cell r="X360">
            <v>4500</v>
          </cell>
          <cell r="Y360">
            <v>43544</v>
          </cell>
          <cell r="Z360">
            <v>5000</v>
          </cell>
          <cell r="AK360">
            <v>43550</v>
          </cell>
        </row>
        <row r="361">
          <cell r="A361" t="str">
            <v>BI INC</v>
          </cell>
          <cell r="F361">
            <v>2019</v>
          </cell>
          <cell r="O361">
            <v>5000</v>
          </cell>
          <cell r="P361">
            <v>43518</v>
          </cell>
          <cell r="Q361">
            <v>64.35</v>
          </cell>
          <cell r="S361">
            <v>41.25</v>
          </cell>
          <cell r="U361">
            <v>41.25</v>
          </cell>
          <cell r="V361">
            <v>105.6</v>
          </cell>
          <cell r="W361">
            <v>43523</v>
          </cell>
          <cell r="X361">
            <v>4500</v>
          </cell>
          <cell r="Y361">
            <v>43544</v>
          </cell>
          <cell r="Z361">
            <v>5000</v>
          </cell>
          <cell r="AK361">
            <v>43550</v>
          </cell>
        </row>
        <row r="362">
          <cell r="A362" t="str">
            <v>BI INC</v>
          </cell>
          <cell r="F362">
            <v>2019</v>
          </cell>
          <cell r="O362">
            <v>41809.17</v>
          </cell>
          <cell r="P362">
            <v>43518</v>
          </cell>
          <cell r="Q362">
            <v>993.38</v>
          </cell>
          <cell r="S362">
            <v>344.92</v>
          </cell>
          <cell r="U362">
            <v>344.92</v>
          </cell>
          <cell r="V362">
            <v>1338.3</v>
          </cell>
          <cell r="W362">
            <v>43523</v>
          </cell>
          <cell r="X362">
            <v>37628.253</v>
          </cell>
          <cell r="Y362">
            <v>43544</v>
          </cell>
          <cell r="Z362">
            <v>41809.17</v>
          </cell>
          <cell r="AK362">
            <v>43550</v>
          </cell>
        </row>
        <row r="363">
          <cell r="A363" t="str">
            <v>BI INC</v>
          </cell>
          <cell r="F363">
            <v>2019</v>
          </cell>
          <cell r="O363">
            <v>42039.27</v>
          </cell>
          <cell r="P363">
            <v>43518</v>
          </cell>
          <cell r="Q363">
            <v>638.15</v>
          </cell>
          <cell r="S363">
            <v>346.82</v>
          </cell>
          <cell r="U363">
            <v>346.82</v>
          </cell>
          <cell r="V363">
            <v>984.97</v>
          </cell>
          <cell r="W363">
            <v>43523</v>
          </cell>
          <cell r="X363">
            <v>37835.343</v>
          </cell>
          <cell r="Y363">
            <v>43544</v>
          </cell>
          <cell r="Z363">
            <v>42039.27</v>
          </cell>
          <cell r="AK363">
            <v>43550</v>
          </cell>
        </row>
        <row r="364">
          <cell r="A364" t="str">
            <v>BI INC</v>
          </cell>
          <cell r="F364">
            <v>2019</v>
          </cell>
          <cell r="O364">
            <v>42108.3</v>
          </cell>
          <cell r="P364">
            <v>43518</v>
          </cell>
          <cell r="Q364">
            <v>1500.73</v>
          </cell>
          <cell r="S364">
            <v>347.39</v>
          </cell>
          <cell r="U364">
            <v>347.39</v>
          </cell>
          <cell r="V364">
            <v>1848.12</v>
          </cell>
          <cell r="W364">
            <v>43523</v>
          </cell>
          <cell r="X364">
            <v>37897.47</v>
          </cell>
          <cell r="Y364">
            <v>43544</v>
          </cell>
          <cell r="Z364">
            <v>42108.3</v>
          </cell>
          <cell r="AK364">
            <v>43550</v>
          </cell>
        </row>
        <row r="365">
          <cell r="A365" t="str">
            <v>BI INC</v>
          </cell>
          <cell r="F365">
            <v>2019</v>
          </cell>
          <cell r="O365">
            <v>900</v>
          </cell>
          <cell r="P365">
            <v>43518</v>
          </cell>
          <cell r="Q365">
            <v>32.67</v>
          </cell>
          <cell r="S365">
            <v>7.42</v>
          </cell>
          <cell r="U365">
            <v>7.42</v>
          </cell>
          <cell r="V365">
            <v>40.09</v>
          </cell>
          <cell r="W365">
            <v>43523</v>
          </cell>
          <cell r="X365">
            <v>810</v>
          </cell>
          <cell r="Y365">
            <v>43544</v>
          </cell>
          <cell r="Z365">
            <v>900</v>
          </cell>
          <cell r="AK365">
            <v>43550</v>
          </cell>
        </row>
        <row r="366">
          <cell r="A366" t="str">
            <v>BI INC</v>
          </cell>
          <cell r="F366">
            <v>2019</v>
          </cell>
          <cell r="O366">
            <v>42775.59</v>
          </cell>
          <cell r="P366">
            <v>43518</v>
          </cell>
          <cell r="Q366">
            <v>1101.04</v>
          </cell>
          <cell r="S366">
            <v>352.89</v>
          </cell>
          <cell r="U366">
            <v>352.89</v>
          </cell>
          <cell r="V366">
            <v>1453.93</v>
          </cell>
          <cell r="W366">
            <v>43523</v>
          </cell>
          <cell r="X366">
            <v>38498.030999999995</v>
          </cell>
          <cell r="Y366">
            <v>43544</v>
          </cell>
          <cell r="Z366">
            <v>42775.59</v>
          </cell>
          <cell r="AK366">
            <v>43550</v>
          </cell>
        </row>
        <row r="367">
          <cell r="A367" t="str">
            <v>BI INC</v>
          </cell>
          <cell r="F367">
            <v>2019</v>
          </cell>
          <cell r="O367">
            <v>38886.9</v>
          </cell>
          <cell r="P367">
            <v>43518</v>
          </cell>
          <cell r="Q367">
            <v>590.3</v>
          </cell>
          <cell r="S367">
            <v>320.81</v>
          </cell>
          <cell r="U367">
            <v>320.81</v>
          </cell>
          <cell r="V367">
            <v>911.11</v>
          </cell>
          <cell r="W367">
            <v>43523</v>
          </cell>
          <cell r="X367">
            <v>34998.21</v>
          </cell>
          <cell r="Y367">
            <v>43544</v>
          </cell>
          <cell r="Z367">
            <v>38886.9</v>
          </cell>
          <cell r="AK367">
            <v>43550</v>
          </cell>
        </row>
        <row r="368">
          <cell r="A368" t="str">
            <v>BI INC</v>
          </cell>
          <cell r="F368">
            <v>2019</v>
          </cell>
          <cell r="O368">
            <v>900</v>
          </cell>
          <cell r="P368">
            <v>43518</v>
          </cell>
          <cell r="Q368">
            <v>11.58</v>
          </cell>
          <cell r="S368">
            <v>7.42</v>
          </cell>
          <cell r="U368">
            <v>7.42</v>
          </cell>
          <cell r="V368">
            <v>19</v>
          </cell>
          <cell r="W368">
            <v>43523</v>
          </cell>
          <cell r="X368">
            <v>810</v>
          </cell>
          <cell r="Y368">
            <v>43544</v>
          </cell>
          <cell r="Z368">
            <v>900</v>
          </cell>
          <cell r="AK368">
            <v>43550</v>
          </cell>
        </row>
        <row r="369">
          <cell r="A369" t="str">
            <v>BI INC</v>
          </cell>
          <cell r="F369">
            <v>2019</v>
          </cell>
          <cell r="O369">
            <v>42798.6</v>
          </cell>
          <cell r="P369">
            <v>43518</v>
          </cell>
          <cell r="Q369">
            <v>1511.21</v>
          </cell>
          <cell r="S369">
            <v>353.08</v>
          </cell>
          <cell r="U369">
            <v>353.08</v>
          </cell>
          <cell r="V369">
            <v>1864.29</v>
          </cell>
          <cell r="W369">
            <v>43523</v>
          </cell>
          <cell r="X369">
            <v>38518.74</v>
          </cell>
          <cell r="Y369">
            <v>43544</v>
          </cell>
          <cell r="Z369">
            <v>42798.6</v>
          </cell>
          <cell r="AK369">
            <v>43550</v>
          </cell>
        </row>
        <row r="370">
          <cell r="A370" t="str">
            <v>BI INC</v>
          </cell>
          <cell r="F370">
            <v>2019</v>
          </cell>
          <cell r="O370">
            <v>57870.15</v>
          </cell>
          <cell r="P370">
            <v>43518</v>
          </cell>
          <cell r="Q370">
            <v>954.85</v>
          </cell>
          <cell r="S370">
            <v>477.42</v>
          </cell>
          <cell r="U370">
            <v>477.42</v>
          </cell>
          <cell r="V370">
            <v>1432.27</v>
          </cell>
          <cell r="W370">
            <v>43523</v>
          </cell>
          <cell r="X370">
            <v>52083.135</v>
          </cell>
          <cell r="Y370">
            <v>43544</v>
          </cell>
          <cell r="Z370">
            <v>57870.15</v>
          </cell>
          <cell r="AK370">
            <v>43550</v>
          </cell>
        </row>
        <row r="371">
          <cell r="A371" t="str">
            <v>BI INC</v>
          </cell>
          <cell r="F371">
            <v>2019</v>
          </cell>
          <cell r="O371">
            <v>45237.66</v>
          </cell>
          <cell r="P371">
            <v>43518</v>
          </cell>
          <cell r="Q371">
            <v>1492.84</v>
          </cell>
          <cell r="S371">
            <v>373.21</v>
          </cell>
          <cell r="U371">
            <v>373.21</v>
          </cell>
          <cell r="V371">
            <v>1866.05</v>
          </cell>
          <cell r="W371">
            <v>43523</v>
          </cell>
          <cell r="X371">
            <v>40713.89400000001</v>
          </cell>
          <cell r="Y371">
            <v>43544</v>
          </cell>
          <cell r="Z371">
            <v>45237.66</v>
          </cell>
          <cell r="AK371">
            <v>43550</v>
          </cell>
        </row>
        <row r="372">
          <cell r="A372" t="str">
            <v>BI INC</v>
          </cell>
          <cell r="F372">
            <v>2019</v>
          </cell>
          <cell r="O372">
            <v>52992.03</v>
          </cell>
          <cell r="P372">
            <v>43518</v>
          </cell>
          <cell r="Q372">
            <v>1748.73</v>
          </cell>
          <cell r="S372">
            <v>437.18</v>
          </cell>
          <cell r="U372">
            <v>437.18</v>
          </cell>
          <cell r="V372">
            <v>2185.91</v>
          </cell>
          <cell r="W372">
            <v>43523</v>
          </cell>
          <cell r="X372">
            <v>47692.827</v>
          </cell>
          <cell r="Y372">
            <v>43544</v>
          </cell>
          <cell r="Z372">
            <v>52992.03</v>
          </cell>
          <cell r="AK372">
            <v>43550</v>
          </cell>
        </row>
        <row r="373">
          <cell r="A373" t="str">
            <v>BI INC</v>
          </cell>
          <cell r="F373">
            <v>2019</v>
          </cell>
          <cell r="O373">
            <v>53958.45</v>
          </cell>
          <cell r="P373">
            <v>43518</v>
          </cell>
          <cell r="Q373">
            <v>1406.69</v>
          </cell>
          <cell r="S373">
            <v>445.15</v>
          </cell>
          <cell r="U373">
            <v>445.15</v>
          </cell>
          <cell r="V373">
            <v>1851.84</v>
          </cell>
          <cell r="W373">
            <v>43523</v>
          </cell>
          <cell r="X373">
            <v>48562.604999999996</v>
          </cell>
          <cell r="Y373">
            <v>43544</v>
          </cell>
          <cell r="Z373">
            <v>53958.45</v>
          </cell>
          <cell r="AK373">
            <v>43550</v>
          </cell>
        </row>
        <row r="374">
          <cell r="A374" t="str">
            <v>BI INC</v>
          </cell>
          <cell r="F374">
            <v>2019</v>
          </cell>
          <cell r="O374">
            <v>5888.13</v>
          </cell>
          <cell r="P374">
            <v>43518</v>
          </cell>
          <cell r="Q374">
            <v>209.85</v>
          </cell>
          <cell r="S374">
            <v>48.57</v>
          </cell>
          <cell r="U374">
            <v>48.57</v>
          </cell>
          <cell r="V374">
            <v>258.42</v>
          </cell>
          <cell r="W374">
            <v>43523</v>
          </cell>
          <cell r="X374">
            <v>5299.317</v>
          </cell>
          <cell r="Y374">
            <v>43544</v>
          </cell>
          <cell r="Z374">
            <v>5888.13</v>
          </cell>
          <cell r="AK374">
            <v>43551</v>
          </cell>
        </row>
        <row r="375">
          <cell r="A375" t="str">
            <v>BI INC</v>
          </cell>
          <cell r="F375">
            <v>2019</v>
          </cell>
          <cell r="O375">
            <v>201180.01</v>
          </cell>
          <cell r="P375">
            <v>43518</v>
          </cell>
          <cell r="Q375">
            <v>7170.05</v>
          </cell>
          <cell r="S375">
            <v>1659.73</v>
          </cell>
          <cell r="U375">
            <v>1659.73</v>
          </cell>
          <cell r="V375">
            <v>8829.78</v>
          </cell>
          <cell r="W375">
            <v>43523</v>
          </cell>
          <cell r="X375">
            <v>181062.00900000002</v>
          </cell>
          <cell r="Y375">
            <v>43544</v>
          </cell>
          <cell r="Z375">
            <v>201180.01</v>
          </cell>
          <cell r="AK375">
            <v>43551</v>
          </cell>
        </row>
        <row r="376">
          <cell r="A376" t="str">
            <v>BI INC</v>
          </cell>
          <cell r="F376">
            <v>2019</v>
          </cell>
          <cell r="O376">
            <v>95154.8</v>
          </cell>
          <cell r="P376">
            <v>43518</v>
          </cell>
          <cell r="Q376">
            <v>3391.31</v>
          </cell>
          <cell r="S376">
            <v>785.02</v>
          </cell>
          <cell r="U376">
            <v>785.02</v>
          </cell>
          <cell r="V376">
            <v>4176.33</v>
          </cell>
          <cell r="W376">
            <v>43523</v>
          </cell>
          <cell r="X376">
            <v>85639.32</v>
          </cell>
          <cell r="Y376">
            <v>43544</v>
          </cell>
          <cell r="Z376">
            <v>95154.8</v>
          </cell>
          <cell r="AK376">
            <v>43551</v>
          </cell>
        </row>
        <row r="377">
          <cell r="A377" t="str">
            <v>BI INC</v>
          </cell>
          <cell r="F377">
            <v>2019</v>
          </cell>
          <cell r="O377">
            <v>3008.75</v>
          </cell>
          <cell r="P377">
            <v>43518</v>
          </cell>
          <cell r="Q377">
            <v>108.22</v>
          </cell>
          <cell r="S377">
            <v>24.82</v>
          </cell>
          <cell r="U377">
            <v>24.82</v>
          </cell>
          <cell r="V377">
            <v>133.04</v>
          </cell>
          <cell r="W377">
            <v>43523</v>
          </cell>
          <cell r="X377">
            <v>2707.875</v>
          </cell>
          <cell r="Y377">
            <v>43544</v>
          </cell>
          <cell r="Z377">
            <v>3008.75</v>
          </cell>
          <cell r="AK377">
            <v>43551</v>
          </cell>
        </row>
        <row r="378">
          <cell r="A378" t="str">
            <v>BI INC</v>
          </cell>
          <cell r="F378">
            <v>2019</v>
          </cell>
          <cell r="O378">
            <v>3739.96</v>
          </cell>
          <cell r="P378">
            <v>43518</v>
          </cell>
          <cell r="Q378">
            <v>82.69</v>
          </cell>
          <cell r="S378">
            <v>30.85</v>
          </cell>
          <cell r="U378">
            <v>30.85</v>
          </cell>
          <cell r="V378">
            <v>113.54</v>
          </cell>
          <cell r="W378">
            <v>43523</v>
          </cell>
          <cell r="X378">
            <v>3365.964</v>
          </cell>
          <cell r="Y378">
            <v>43544</v>
          </cell>
          <cell r="Z378">
            <v>3739.96</v>
          </cell>
          <cell r="AK378">
            <v>43551</v>
          </cell>
        </row>
        <row r="379">
          <cell r="A379" t="str">
            <v>BI INC</v>
          </cell>
          <cell r="F379">
            <v>2019</v>
          </cell>
          <cell r="O379">
            <v>201034.61</v>
          </cell>
          <cell r="P379">
            <v>43518</v>
          </cell>
          <cell r="Q379">
            <v>4444.87</v>
          </cell>
          <cell r="S379">
            <v>1658.53</v>
          </cell>
          <cell r="U379">
            <v>1658.53</v>
          </cell>
          <cell r="V379">
            <v>6103.4</v>
          </cell>
          <cell r="W379">
            <v>43523</v>
          </cell>
          <cell r="X379">
            <v>180931.149</v>
          </cell>
          <cell r="Y379">
            <v>43544</v>
          </cell>
          <cell r="Z379">
            <v>201034.61</v>
          </cell>
          <cell r="AK379">
            <v>43551</v>
          </cell>
        </row>
        <row r="380">
          <cell r="A380" t="str">
            <v>BI INC</v>
          </cell>
          <cell r="F380">
            <v>2019</v>
          </cell>
          <cell r="O380">
            <v>95690.4</v>
          </cell>
          <cell r="P380">
            <v>43518</v>
          </cell>
          <cell r="Q380">
            <v>2115.71</v>
          </cell>
          <cell r="S380">
            <v>789.44</v>
          </cell>
          <cell r="U380">
            <v>789.44</v>
          </cell>
          <cell r="V380">
            <v>2905.15</v>
          </cell>
          <cell r="W380">
            <v>43523</v>
          </cell>
          <cell r="X380">
            <v>86121.36</v>
          </cell>
          <cell r="Y380">
            <v>43544</v>
          </cell>
          <cell r="Z380">
            <v>95690.4</v>
          </cell>
          <cell r="AK380">
            <v>43551</v>
          </cell>
        </row>
        <row r="381">
          <cell r="A381" t="str">
            <v>BI INC</v>
          </cell>
          <cell r="F381">
            <v>2019</v>
          </cell>
          <cell r="O381">
            <v>3358.56</v>
          </cell>
          <cell r="P381">
            <v>43518</v>
          </cell>
          <cell r="Q381">
            <v>74.25</v>
          </cell>
          <cell r="S381">
            <v>27.7</v>
          </cell>
          <cell r="U381">
            <v>27.7</v>
          </cell>
          <cell r="V381">
            <v>101.95</v>
          </cell>
          <cell r="W381">
            <v>43523</v>
          </cell>
          <cell r="X381">
            <v>3022.704</v>
          </cell>
          <cell r="Y381">
            <v>43544</v>
          </cell>
          <cell r="Z381">
            <v>3358.56</v>
          </cell>
          <cell r="AK381">
            <v>43551</v>
          </cell>
        </row>
        <row r="382">
          <cell r="A382" t="str">
            <v>BI INC</v>
          </cell>
          <cell r="F382">
            <v>2019</v>
          </cell>
          <cell r="O382">
            <v>3647.16</v>
          </cell>
          <cell r="P382">
            <v>43518</v>
          </cell>
          <cell r="Q382">
            <v>62.58</v>
          </cell>
          <cell r="S382">
            <v>30.08</v>
          </cell>
          <cell r="U382">
            <v>30.08</v>
          </cell>
          <cell r="V382">
            <v>92.66</v>
          </cell>
          <cell r="W382">
            <v>43523</v>
          </cell>
          <cell r="X382">
            <v>3282.444</v>
          </cell>
          <cell r="Y382">
            <v>43544</v>
          </cell>
          <cell r="Z382">
            <v>3647.16</v>
          </cell>
          <cell r="AK382">
            <v>43551</v>
          </cell>
        </row>
        <row r="383">
          <cell r="A383" t="str">
            <v>BI INC</v>
          </cell>
          <cell r="F383">
            <v>2019</v>
          </cell>
          <cell r="O383">
            <v>188183.7</v>
          </cell>
          <cell r="P383">
            <v>43518</v>
          </cell>
          <cell r="Q383">
            <v>3229.23</v>
          </cell>
          <cell r="S383">
            <v>1552.51</v>
          </cell>
          <cell r="U383">
            <v>1552.51</v>
          </cell>
          <cell r="V383">
            <v>4781.74</v>
          </cell>
          <cell r="W383">
            <v>43523</v>
          </cell>
          <cell r="X383">
            <v>169365.33000000002</v>
          </cell>
          <cell r="Y383">
            <v>43544</v>
          </cell>
          <cell r="Z383">
            <v>188183.7</v>
          </cell>
          <cell r="AK383">
            <v>43551</v>
          </cell>
        </row>
        <row r="384">
          <cell r="A384" t="str">
            <v>BI INC</v>
          </cell>
          <cell r="F384">
            <v>2019</v>
          </cell>
          <cell r="O384">
            <v>92222</v>
          </cell>
          <cell r="P384">
            <v>43518</v>
          </cell>
          <cell r="Q384">
            <v>1399.92</v>
          </cell>
          <cell r="S384">
            <v>760.83</v>
          </cell>
          <cell r="U384">
            <v>760.83</v>
          </cell>
          <cell r="V384">
            <v>2160.75</v>
          </cell>
          <cell r="W384">
            <v>43523</v>
          </cell>
          <cell r="X384">
            <v>82999.8</v>
          </cell>
          <cell r="Y384">
            <v>43544</v>
          </cell>
          <cell r="Z384">
            <v>92222</v>
          </cell>
          <cell r="AK384">
            <v>43551</v>
          </cell>
        </row>
        <row r="385">
          <cell r="A385" t="str">
            <v>BI INC</v>
          </cell>
          <cell r="F385">
            <v>2019</v>
          </cell>
          <cell r="O385">
            <v>3794.52</v>
          </cell>
          <cell r="P385">
            <v>43518</v>
          </cell>
          <cell r="Q385">
            <v>65.11</v>
          </cell>
          <cell r="S385">
            <v>31.3</v>
          </cell>
          <cell r="U385">
            <v>31.3</v>
          </cell>
          <cell r="V385">
            <v>96.41</v>
          </cell>
          <cell r="W385">
            <v>43523</v>
          </cell>
          <cell r="X385">
            <v>3415.068</v>
          </cell>
          <cell r="Y385">
            <v>43544</v>
          </cell>
          <cell r="Z385">
            <v>3794.52</v>
          </cell>
          <cell r="AK385">
            <v>43551</v>
          </cell>
        </row>
        <row r="386">
          <cell r="A386" t="str">
            <v>ADVANCED COMMODITIES</v>
          </cell>
          <cell r="F386">
            <v>2019</v>
          </cell>
          <cell r="O386">
            <v>66761.7</v>
          </cell>
          <cell r="P386">
            <v>43525</v>
          </cell>
          <cell r="Q386">
            <v>1894.69</v>
          </cell>
          <cell r="S386">
            <v>2004.85</v>
          </cell>
          <cell r="U386">
            <v>2665.79</v>
          </cell>
          <cell r="V386">
            <v>4560.48</v>
          </cell>
          <cell r="W386">
            <v>43531</v>
          </cell>
          <cell r="X386">
            <v>60085.53</v>
          </cell>
          <cell r="Z386">
            <v>0</v>
          </cell>
        </row>
        <row r="387">
          <cell r="A387" t="str">
            <v>ADVANCED COMMODITIES</v>
          </cell>
          <cell r="F387">
            <v>2019</v>
          </cell>
          <cell r="O387">
            <v>14392</v>
          </cell>
          <cell r="P387">
            <v>43525</v>
          </cell>
          <cell r="Q387">
            <v>204.22</v>
          </cell>
          <cell r="S387">
            <v>432.19</v>
          </cell>
          <cell r="U387">
            <v>574.67</v>
          </cell>
          <cell r="V387">
            <v>778.89</v>
          </cell>
          <cell r="W387">
            <v>43531</v>
          </cell>
          <cell r="X387">
            <v>12952.800000000001</v>
          </cell>
          <cell r="Z387">
            <v>0</v>
          </cell>
        </row>
        <row r="388">
          <cell r="A388" t="str">
            <v>ADVANCED COMMODITIES</v>
          </cell>
          <cell r="F388">
            <v>2019</v>
          </cell>
          <cell r="O388">
            <v>46276.8</v>
          </cell>
          <cell r="P388">
            <v>43525</v>
          </cell>
          <cell r="Q388">
            <v>565.03</v>
          </cell>
          <cell r="S388">
            <v>1389.69</v>
          </cell>
          <cell r="U388">
            <v>1847.83</v>
          </cell>
          <cell r="V388">
            <v>2412.86</v>
          </cell>
          <cell r="W388">
            <v>43531</v>
          </cell>
          <cell r="X388">
            <v>41649.12</v>
          </cell>
          <cell r="Z388">
            <v>0</v>
          </cell>
        </row>
        <row r="389">
          <cell r="A389" t="str">
            <v>ADVANCED COMMODITIES</v>
          </cell>
          <cell r="F389">
            <v>2019</v>
          </cell>
          <cell r="O389">
            <v>14392</v>
          </cell>
          <cell r="P389">
            <v>43525</v>
          </cell>
          <cell r="Q389">
            <v>113.98</v>
          </cell>
          <cell r="S389">
            <v>432.19</v>
          </cell>
          <cell r="U389">
            <v>574.67</v>
          </cell>
          <cell r="V389">
            <v>688.65</v>
          </cell>
          <cell r="W389">
            <v>43531</v>
          </cell>
          <cell r="X389">
            <v>12952.800000000001</v>
          </cell>
          <cell r="Z389">
            <v>0</v>
          </cell>
        </row>
        <row r="390">
          <cell r="A390" t="str">
            <v>ADVANCED COMMODITIES</v>
          </cell>
          <cell r="F390">
            <v>2019</v>
          </cell>
          <cell r="O390">
            <v>14392</v>
          </cell>
          <cell r="P390">
            <v>43525</v>
          </cell>
          <cell r="Q390">
            <v>113.98</v>
          </cell>
          <cell r="S390">
            <v>432.19</v>
          </cell>
          <cell r="U390">
            <v>574.67</v>
          </cell>
          <cell r="V390">
            <v>688.65</v>
          </cell>
          <cell r="W390">
            <v>43531</v>
          </cell>
          <cell r="X390">
            <v>12952.800000000001</v>
          </cell>
          <cell r="Z390">
            <v>0</v>
          </cell>
        </row>
        <row r="391">
          <cell r="A391" t="str">
            <v>PROTOCOL CRIMINAL JUSTICE INC</v>
          </cell>
          <cell r="F391">
            <v>2019</v>
          </cell>
          <cell r="O391">
            <v>248456.6</v>
          </cell>
          <cell r="P391">
            <v>43518</v>
          </cell>
          <cell r="Q391">
            <v>8199.06</v>
          </cell>
          <cell r="S391">
            <v>2049.76</v>
          </cell>
          <cell r="U391">
            <v>2049.76</v>
          </cell>
          <cell r="V391">
            <v>10248.82</v>
          </cell>
          <cell r="W391">
            <v>43523</v>
          </cell>
          <cell r="X391">
            <v>223610.94</v>
          </cell>
          <cell r="Y391">
            <v>43544</v>
          </cell>
          <cell r="Z391">
            <v>248456.6</v>
          </cell>
          <cell r="AK391">
            <v>43550</v>
          </cell>
        </row>
        <row r="392">
          <cell r="A392" t="str">
            <v>PROTOCOL CRIMINAL JUSTICE INC</v>
          </cell>
          <cell r="F392">
            <v>2019</v>
          </cell>
          <cell r="O392">
            <v>263815.3</v>
          </cell>
          <cell r="P392">
            <v>43518</v>
          </cell>
          <cell r="Q392">
            <v>9837.67</v>
          </cell>
          <cell r="S392">
            <v>2176.47</v>
          </cell>
          <cell r="U392">
            <v>2176.47</v>
          </cell>
          <cell r="V392">
            <v>12014.14</v>
          </cell>
          <cell r="W392">
            <v>43523</v>
          </cell>
          <cell r="X392">
            <v>237433.77</v>
          </cell>
          <cell r="Y392">
            <v>43544</v>
          </cell>
          <cell r="Z392">
            <v>263815.3</v>
          </cell>
          <cell r="AK392">
            <v>43550</v>
          </cell>
        </row>
        <row r="393">
          <cell r="A393" t="str">
            <v>PROTOCOL CRIMINAL JUSTICE INC</v>
          </cell>
          <cell r="F393">
            <v>2019</v>
          </cell>
          <cell r="O393">
            <v>246064.7</v>
          </cell>
          <cell r="P393">
            <v>43518</v>
          </cell>
          <cell r="Q393">
            <v>8038.93</v>
          </cell>
          <cell r="S393">
            <v>2030.03</v>
          </cell>
          <cell r="U393">
            <v>2030.03</v>
          </cell>
          <cell r="V393">
            <v>10068.96</v>
          </cell>
          <cell r="W393">
            <v>43523</v>
          </cell>
          <cell r="X393">
            <v>221458.23</v>
          </cell>
          <cell r="Y393">
            <v>43544</v>
          </cell>
          <cell r="Z393">
            <v>246064.7</v>
          </cell>
          <cell r="AK393">
            <v>43550</v>
          </cell>
        </row>
        <row r="394">
          <cell r="A394" t="str">
            <v>PROTOCOL CRIMINAL JUSTICE INC</v>
          </cell>
          <cell r="F394">
            <v>2019</v>
          </cell>
          <cell r="O394">
            <v>243407.5</v>
          </cell>
          <cell r="P394">
            <v>43518</v>
          </cell>
          <cell r="Q394">
            <v>5381.73</v>
          </cell>
          <cell r="S394">
            <v>2008.11</v>
          </cell>
          <cell r="U394">
            <v>2008.11</v>
          </cell>
          <cell r="V394">
            <v>7389.84</v>
          </cell>
          <cell r="W394">
            <v>43523</v>
          </cell>
          <cell r="X394">
            <v>219066.75</v>
          </cell>
          <cell r="Y394">
            <v>43544</v>
          </cell>
          <cell r="Z394">
            <v>243407.5</v>
          </cell>
          <cell r="AK394">
            <v>43550</v>
          </cell>
        </row>
        <row r="395">
          <cell r="A395" t="str">
            <v>PROTOCOL CRIMINAL JUSTICE INC</v>
          </cell>
          <cell r="F395">
            <v>2019</v>
          </cell>
          <cell r="O395">
            <v>242022.2</v>
          </cell>
          <cell r="P395">
            <v>43518</v>
          </cell>
          <cell r="Q395">
            <v>3993.36</v>
          </cell>
          <cell r="S395">
            <v>1996.68</v>
          </cell>
          <cell r="U395">
            <v>1996.68</v>
          </cell>
          <cell r="V395">
            <v>5990.04</v>
          </cell>
          <cell r="W395">
            <v>43523</v>
          </cell>
          <cell r="X395">
            <v>217819.98</v>
          </cell>
          <cell r="Y395">
            <v>43544</v>
          </cell>
          <cell r="Z395">
            <v>242022.2</v>
          </cell>
          <cell r="AK395">
            <v>43550</v>
          </cell>
        </row>
        <row r="396">
          <cell r="A396" t="str">
            <v>ADVANCED COMMODITIES</v>
          </cell>
          <cell r="F396">
            <v>2019</v>
          </cell>
          <cell r="O396">
            <v>6298.8</v>
          </cell>
          <cell r="P396">
            <v>43525</v>
          </cell>
          <cell r="Q396">
            <v>297.24</v>
          </cell>
          <cell r="S396">
            <v>33.25</v>
          </cell>
          <cell r="U396">
            <v>33.25</v>
          </cell>
          <cell r="V396">
            <v>330.49</v>
          </cell>
          <cell r="W396">
            <v>43531</v>
          </cell>
          <cell r="X396">
            <v>5668.92</v>
          </cell>
          <cell r="Y396">
            <v>43542</v>
          </cell>
          <cell r="Z396">
            <v>6298.8</v>
          </cell>
          <cell r="AK396">
            <v>43550</v>
          </cell>
        </row>
        <row r="397">
          <cell r="A397" t="str">
            <v>BI INC</v>
          </cell>
          <cell r="F397">
            <v>2019</v>
          </cell>
          <cell r="O397">
            <v>13207.74</v>
          </cell>
          <cell r="P397">
            <v>43518</v>
          </cell>
          <cell r="Q397">
            <v>191.77</v>
          </cell>
          <cell r="S397">
            <v>239.72</v>
          </cell>
          <cell r="U397">
            <v>239.72</v>
          </cell>
          <cell r="V397">
            <v>431.49</v>
          </cell>
          <cell r="W397">
            <v>43523</v>
          </cell>
          <cell r="X397">
            <v>11886.966</v>
          </cell>
          <cell r="Y397">
            <v>43574</v>
          </cell>
          <cell r="Z397">
            <v>13207.74</v>
          </cell>
          <cell r="AK397">
            <v>43580</v>
          </cell>
        </row>
        <row r="398">
          <cell r="A398" t="str">
            <v>PROTOCOL CRIMINAL JUSTICE INC</v>
          </cell>
          <cell r="F398">
            <v>2019</v>
          </cell>
          <cell r="O398">
            <v>260453.2</v>
          </cell>
          <cell r="P398">
            <v>43518</v>
          </cell>
          <cell r="Q398">
            <v>6961.91</v>
          </cell>
          <cell r="S398">
            <v>4727.22</v>
          </cell>
          <cell r="U398">
            <v>4727.22</v>
          </cell>
          <cell r="V398">
            <v>11689.13</v>
          </cell>
          <cell r="W398">
            <v>43523</v>
          </cell>
          <cell r="X398">
            <v>234407.88</v>
          </cell>
          <cell r="Y398">
            <v>43574</v>
          </cell>
          <cell r="Z398">
            <v>260453.2</v>
          </cell>
          <cell r="AK398">
            <v>43580</v>
          </cell>
        </row>
        <row r="399">
          <cell r="A399" t="str">
            <v>ADVANCED COMMODITIES</v>
          </cell>
          <cell r="F399">
            <v>2019</v>
          </cell>
          <cell r="O399">
            <v>70379.05</v>
          </cell>
          <cell r="P399">
            <v>43525</v>
          </cell>
          <cell r="Q399">
            <v>3135.38</v>
          </cell>
          <cell r="S399">
            <v>2113.48</v>
          </cell>
          <cell r="U399">
            <v>2810.23</v>
          </cell>
          <cell r="V399">
            <v>5945.61</v>
          </cell>
          <cell r="W399">
            <v>43531</v>
          </cell>
          <cell r="X399">
            <v>63341.145000000004</v>
          </cell>
          <cell r="Z399">
            <v>0</v>
          </cell>
        </row>
        <row r="400">
          <cell r="A400" t="str">
            <v>ADVANCED COMMODITIES</v>
          </cell>
          <cell r="F400">
            <v>2019</v>
          </cell>
          <cell r="O400">
            <v>61760.1</v>
          </cell>
          <cell r="P400">
            <v>43525</v>
          </cell>
          <cell r="Q400">
            <v>1895.41</v>
          </cell>
          <cell r="S400">
            <v>1854.65</v>
          </cell>
          <cell r="U400">
            <v>2466.08</v>
          </cell>
          <cell r="V400">
            <v>4361.49</v>
          </cell>
          <cell r="W400">
            <v>43531</v>
          </cell>
          <cell r="X400">
            <v>55584.09</v>
          </cell>
          <cell r="Z400">
            <v>0</v>
          </cell>
        </row>
        <row r="401">
          <cell r="A401" t="str">
            <v>ADVANCED COMMODITIES</v>
          </cell>
          <cell r="F401">
            <v>2019</v>
          </cell>
          <cell r="O401">
            <v>64094.34</v>
          </cell>
          <cell r="P401">
            <v>43525</v>
          </cell>
          <cell r="Q401">
            <v>1353.67</v>
          </cell>
          <cell r="S401">
            <v>1924.75</v>
          </cell>
          <cell r="U401">
            <v>2559.28</v>
          </cell>
          <cell r="V401">
            <v>3912.95</v>
          </cell>
          <cell r="W401">
            <v>43531</v>
          </cell>
          <cell r="X401">
            <v>57684.905999999995</v>
          </cell>
          <cell r="Z401">
            <v>0</v>
          </cell>
        </row>
        <row r="402">
          <cell r="A402" t="str">
            <v>ADVANCED COMMODITIES</v>
          </cell>
          <cell r="F402">
            <v>2019</v>
          </cell>
          <cell r="O402">
            <v>57954.14</v>
          </cell>
          <cell r="P402">
            <v>43525</v>
          </cell>
          <cell r="Q402">
            <v>439.87</v>
          </cell>
          <cell r="S402">
            <v>1740.36</v>
          </cell>
          <cell r="U402">
            <v>2314.1</v>
          </cell>
          <cell r="V402">
            <v>2753.97</v>
          </cell>
          <cell r="W402">
            <v>43531</v>
          </cell>
          <cell r="X402">
            <v>52158.726</v>
          </cell>
          <cell r="Z402">
            <v>0</v>
          </cell>
        </row>
        <row r="403">
          <cell r="A403" t="str">
            <v>ADVANCED COMMODITIES</v>
          </cell>
          <cell r="F403">
            <v>2019</v>
          </cell>
          <cell r="O403">
            <v>51076.8</v>
          </cell>
          <cell r="P403">
            <v>43525</v>
          </cell>
          <cell r="Q403">
            <v>2393.45</v>
          </cell>
          <cell r="S403">
            <v>269.68</v>
          </cell>
          <cell r="U403">
            <v>269.68</v>
          </cell>
          <cell r="V403">
            <v>2663.13</v>
          </cell>
          <cell r="W403">
            <v>43531</v>
          </cell>
          <cell r="X403">
            <v>45969.12</v>
          </cell>
          <cell r="Y403">
            <v>43542</v>
          </cell>
          <cell r="Z403">
            <v>51076.8</v>
          </cell>
          <cell r="AK403">
            <v>43550</v>
          </cell>
        </row>
        <row r="404">
          <cell r="A404" t="str">
            <v>ADVANCED COMMODITIES</v>
          </cell>
          <cell r="F404">
            <v>2019</v>
          </cell>
          <cell r="O404">
            <v>49076.8</v>
          </cell>
          <cell r="P404">
            <v>43525</v>
          </cell>
          <cell r="Q404">
            <v>1311.82</v>
          </cell>
          <cell r="S404">
            <v>1473.77</v>
          </cell>
          <cell r="U404">
            <v>1959.63</v>
          </cell>
          <cell r="V404">
            <v>3271.45</v>
          </cell>
          <cell r="W404">
            <v>43531</v>
          </cell>
          <cell r="X404">
            <v>44169.12</v>
          </cell>
          <cell r="Z404">
            <v>0</v>
          </cell>
        </row>
        <row r="405">
          <cell r="A405" t="str">
            <v>ADVANCED COMMODITIES</v>
          </cell>
          <cell r="F405">
            <v>2019</v>
          </cell>
          <cell r="O405">
            <v>26060</v>
          </cell>
          <cell r="P405">
            <v>43525</v>
          </cell>
          <cell r="Q405">
            <v>275.19</v>
          </cell>
          <cell r="S405">
            <v>782.58</v>
          </cell>
          <cell r="U405">
            <v>1040.57</v>
          </cell>
          <cell r="V405">
            <v>1315.76</v>
          </cell>
          <cell r="W405">
            <v>43531</v>
          </cell>
          <cell r="X405">
            <v>23454</v>
          </cell>
          <cell r="Z405">
            <v>0</v>
          </cell>
        </row>
        <row r="406">
          <cell r="A406" t="str">
            <v>ADVANCED COMMODITIES</v>
          </cell>
          <cell r="F406">
            <v>2019</v>
          </cell>
          <cell r="O406">
            <v>61615.32</v>
          </cell>
          <cell r="P406">
            <v>43525</v>
          </cell>
          <cell r="Q406">
            <v>1077.65</v>
          </cell>
          <cell r="S406">
            <v>1850.3</v>
          </cell>
          <cell r="U406">
            <v>2460.29</v>
          </cell>
          <cell r="V406">
            <v>3537.94</v>
          </cell>
          <cell r="W406">
            <v>43531</v>
          </cell>
          <cell r="X406">
            <v>55453.788</v>
          </cell>
          <cell r="Z406">
            <v>0</v>
          </cell>
        </row>
        <row r="407">
          <cell r="A407" t="str">
            <v>ADVANCED COMMODITIES</v>
          </cell>
          <cell r="F407">
            <v>2019</v>
          </cell>
          <cell r="O407">
            <v>55042.05</v>
          </cell>
          <cell r="P407">
            <v>43525</v>
          </cell>
          <cell r="Q407">
            <v>417.76</v>
          </cell>
          <cell r="S407">
            <v>1652.91</v>
          </cell>
          <cell r="U407">
            <v>2197.82</v>
          </cell>
          <cell r="V407">
            <v>2615.58</v>
          </cell>
          <cell r="W407">
            <v>43531</v>
          </cell>
          <cell r="X407">
            <v>49537.845</v>
          </cell>
          <cell r="Z407">
            <v>0</v>
          </cell>
        </row>
        <row r="408">
          <cell r="A408" t="str">
            <v>ADVANCED COMMODITIES</v>
          </cell>
          <cell r="F408">
            <v>2019</v>
          </cell>
          <cell r="O408">
            <v>6335</v>
          </cell>
          <cell r="P408">
            <v>43525</v>
          </cell>
          <cell r="Q408">
            <v>156.79</v>
          </cell>
          <cell r="S408">
            <v>190.24</v>
          </cell>
          <cell r="U408">
            <v>252.95</v>
          </cell>
          <cell r="V408">
            <v>409.74</v>
          </cell>
          <cell r="W408">
            <v>43531</v>
          </cell>
          <cell r="X408">
            <v>5701.5</v>
          </cell>
          <cell r="Z408">
            <v>0</v>
          </cell>
        </row>
      </sheetData>
      <sheetData sheetId="2">
        <row r="3">
          <cell r="O3">
            <v>43376424.36</v>
          </cell>
          <cell r="P3">
            <v>42824</v>
          </cell>
          <cell r="U3">
            <v>11107834.7501088</v>
          </cell>
          <cell r="X3">
            <v>43047</v>
          </cell>
          <cell r="AB3">
            <v>43300</v>
          </cell>
          <cell r="AC3">
            <v>11107834.75</v>
          </cell>
        </row>
        <row r="4">
          <cell r="O4">
            <v>43515106.53</v>
          </cell>
          <cell r="P4">
            <v>42552</v>
          </cell>
          <cell r="U4">
            <v>10267389.3857535</v>
          </cell>
          <cell r="X4">
            <v>43047</v>
          </cell>
          <cell r="AB4">
            <v>43337</v>
          </cell>
          <cell r="AC4">
            <v>10267389.3857535</v>
          </cell>
        </row>
        <row r="5">
          <cell r="O5">
            <v>48575332.08</v>
          </cell>
          <cell r="P5">
            <v>42551</v>
          </cell>
          <cell r="U5">
            <v>10964423.9570976</v>
          </cell>
          <cell r="X5">
            <v>43047</v>
          </cell>
          <cell r="AB5">
            <v>43362</v>
          </cell>
          <cell r="AC5">
            <v>10964423.9470976</v>
          </cell>
        </row>
        <row r="6">
          <cell r="O6">
            <v>48326425.12</v>
          </cell>
          <cell r="P6">
            <v>42551</v>
          </cell>
          <cell r="U6">
            <v>10429809.0693984</v>
          </cell>
          <cell r="X6">
            <v>43047</v>
          </cell>
          <cell r="AB6">
            <v>43362</v>
          </cell>
          <cell r="AC6">
            <v>10429809.0593984</v>
          </cell>
        </row>
        <row r="7">
          <cell r="O7">
            <v>45827453.96</v>
          </cell>
          <cell r="P7">
            <v>42552</v>
          </cell>
          <cell r="U7">
            <v>8499159.6114216</v>
          </cell>
          <cell r="X7">
            <v>43047</v>
          </cell>
          <cell r="AB7">
            <v>43431</v>
          </cell>
          <cell r="AC7">
            <v>8499159.6114</v>
          </cell>
        </row>
        <row r="8">
          <cell r="O8">
            <v>45854268.43</v>
          </cell>
          <cell r="P8">
            <v>42607</v>
          </cell>
          <cell r="U8">
            <v>8035043.4569889</v>
          </cell>
          <cell r="X8">
            <v>43047</v>
          </cell>
          <cell r="AB8">
            <v>43431</v>
          </cell>
          <cell r="AC8">
            <v>8035043.457</v>
          </cell>
        </row>
        <row r="9">
          <cell r="O9">
            <v>43269885.1</v>
          </cell>
          <cell r="P9">
            <v>42607</v>
          </cell>
          <cell r="U9">
            <v>7168089.165666</v>
          </cell>
          <cell r="X9">
            <v>43047</v>
          </cell>
          <cell r="AB9">
            <v>43469</v>
          </cell>
          <cell r="AC9">
            <v>7168089.16</v>
          </cell>
        </row>
        <row r="10">
          <cell r="O10">
            <v>43434649.69</v>
          </cell>
          <cell r="P10">
            <v>42824</v>
          </cell>
          <cell r="U10">
            <v>10893410.142252</v>
          </cell>
          <cell r="X10">
            <v>43000</v>
          </cell>
          <cell r="AB10">
            <v>43259</v>
          </cell>
          <cell r="AC10">
            <v>10893410.1423</v>
          </cell>
        </row>
        <row r="11">
          <cell r="O11">
            <v>44389330.31</v>
          </cell>
          <cell r="P11">
            <v>42725</v>
          </cell>
          <cell r="U11">
            <v>5639664.415885501</v>
          </cell>
          <cell r="X11">
            <v>43052</v>
          </cell>
        </row>
        <row r="12">
          <cell r="O12">
            <v>44204965.14</v>
          </cell>
          <cell r="P12">
            <v>42725</v>
          </cell>
          <cell r="U12">
            <v>5164024.0276548</v>
          </cell>
          <cell r="X12">
            <v>43052</v>
          </cell>
        </row>
        <row r="13">
          <cell r="O13">
            <v>49095431.97</v>
          </cell>
          <cell r="P13">
            <v>42725</v>
          </cell>
          <cell r="U13">
            <v>5233082.0936823</v>
          </cell>
          <cell r="X13">
            <v>43052</v>
          </cell>
        </row>
        <row r="14">
          <cell r="O14">
            <v>49119453.08</v>
          </cell>
          <cell r="P14">
            <v>42824</v>
          </cell>
          <cell r="U14">
            <v>4749359.9183052</v>
          </cell>
          <cell r="X14">
            <v>43052</v>
          </cell>
        </row>
        <row r="15">
          <cell r="O15">
            <v>45721288.8</v>
          </cell>
          <cell r="P15">
            <v>42824</v>
          </cell>
          <cell r="U15">
            <v>3953062.6296479995</v>
          </cell>
          <cell r="X15">
            <v>43052</v>
          </cell>
        </row>
        <row r="16">
          <cell r="O16">
            <v>46983006.7</v>
          </cell>
          <cell r="P16">
            <v>42824</v>
          </cell>
          <cell r="U16">
            <v>3597018.992952</v>
          </cell>
          <cell r="X16">
            <v>43052</v>
          </cell>
        </row>
        <row r="17">
          <cell r="O17">
            <v>57406497.7</v>
          </cell>
          <cell r="P17">
            <v>43011</v>
          </cell>
          <cell r="U17">
            <v>4035102.723333</v>
          </cell>
          <cell r="X17">
            <v>43154</v>
          </cell>
        </row>
        <row r="18">
          <cell r="O18">
            <v>45807919.24</v>
          </cell>
          <cell r="P18">
            <v>43011</v>
          </cell>
          <cell r="U18">
            <v>2811690.0829512</v>
          </cell>
          <cell r="X18">
            <v>43157</v>
          </cell>
        </row>
        <row r="19">
          <cell r="O19">
            <v>45754089.88</v>
          </cell>
          <cell r="P19">
            <v>43011</v>
          </cell>
          <cell r="U19">
            <v>2808386.0368344</v>
          </cell>
          <cell r="X19">
            <v>43188</v>
          </cell>
        </row>
        <row r="20">
          <cell r="O20">
            <v>16458946.18</v>
          </cell>
          <cell r="P20">
            <v>43411</v>
          </cell>
          <cell r="U20">
            <v>673500.07</v>
          </cell>
          <cell r="X20">
            <v>43431</v>
          </cell>
        </row>
        <row r="21">
          <cell r="O21">
            <v>16458946.17</v>
          </cell>
          <cell r="P21">
            <v>43411</v>
          </cell>
          <cell r="U21">
            <v>678931.52</v>
          </cell>
          <cell r="X21">
            <v>43432</v>
          </cell>
        </row>
        <row r="22">
          <cell r="O22">
            <v>16458946.17</v>
          </cell>
          <cell r="P22">
            <v>43411</v>
          </cell>
          <cell r="U22">
            <v>722383.14</v>
          </cell>
          <cell r="X22">
            <v>43439</v>
          </cell>
        </row>
        <row r="23">
          <cell r="O23">
            <v>16546170.87</v>
          </cell>
          <cell r="P23">
            <v>43411</v>
          </cell>
          <cell r="U23">
            <v>649768.13</v>
          </cell>
          <cell r="X23">
            <v>43455</v>
          </cell>
        </row>
        <row r="24">
          <cell r="O24">
            <v>16546170.87</v>
          </cell>
          <cell r="P24">
            <v>43411</v>
          </cell>
          <cell r="U24">
            <v>649768.13</v>
          </cell>
          <cell r="X24">
            <v>43455</v>
          </cell>
        </row>
        <row r="25">
          <cell r="O25">
            <v>16546170.88</v>
          </cell>
          <cell r="P25">
            <v>43411</v>
          </cell>
          <cell r="U25">
            <v>649768.13</v>
          </cell>
          <cell r="X25">
            <v>43455</v>
          </cell>
        </row>
        <row r="26">
          <cell r="O26">
            <v>16043182.63</v>
          </cell>
          <cell r="P26">
            <v>43411</v>
          </cell>
          <cell r="U26">
            <v>772960.53</v>
          </cell>
          <cell r="X26">
            <v>43543</v>
          </cell>
        </row>
        <row r="27">
          <cell r="O27">
            <v>16043182.63</v>
          </cell>
          <cell r="P27">
            <v>43411</v>
          </cell>
          <cell r="U27">
            <v>772960.53</v>
          </cell>
          <cell r="X27">
            <v>43543</v>
          </cell>
        </row>
        <row r="28">
          <cell r="O28">
            <v>16043182.64</v>
          </cell>
          <cell r="P28">
            <v>43411</v>
          </cell>
          <cell r="U28">
            <v>788843.29</v>
          </cell>
          <cell r="X28">
            <v>43546</v>
          </cell>
        </row>
        <row r="29">
          <cell r="O29">
            <v>16630931.67</v>
          </cell>
          <cell r="P29">
            <v>43411</v>
          </cell>
          <cell r="U29">
            <v>0</v>
          </cell>
          <cell r="X29">
            <v>43144</v>
          </cell>
        </row>
        <row r="30">
          <cell r="O30">
            <v>16630931.67</v>
          </cell>
          <cell r="P30">
            <v>43411</v>
          </cell>
          <cell r="U30">
            <v>828719.32</v>
          </cell>
          <cell r="X30">
            <v>43518</v>
          </cell>
        </row>
        <row r="31">
          <cell r="O31">
            <v>16630931.66</v>
          </cell>
          <cell r="P31">
            <v>43411</v>
          </cell>
          <cell r="U31">
            <v>828719.32</v>
          </cell>
          <cell r="X31">
            <v>43518</v>
          </cell>
        </row>
        <row r="32">
          <cell r="O32">
            <v>17257144.13</v>
          </cell>
          <cell r="P32">
            <v>43517</v>
          </cell>
          <cell r="U32">
            <v>848533.77</v>
          </cell>
          <cell r="X32">
            <v>43609</v>
          </cell>
        </row>
        <row r="33">
          <cell r="O33">
            <v>17257144.13</v>
          </cell>
          <cell r="P33">
            <v>43517</v>
          </cell>
          <cell r="U33">
            <v>996600.07</v>
          </cell>
          <cell r="X33">
            <v>43635</v>
          </cell>
        </row>
        <row r="34">
          <cell r="O34">
            <v>17257144.12</v>
          </cell>
          <cell r="P34">
            <v>43517</v>
          </cell>
          <cell r="U34">
            <v>711857.19</v>
          </cell>
          <cell r="X34">
            <v>43585</v>
          </cell>
        </row>
        <row r="35">
          <cell r="O35">
            <v>17270152.94</v>
          </cell>
          <cell r="P35">
            <v>43517</v>
          </cell>
          <cell r="U35">
            <v>889067.47</v>
          </cell>
        </row>
        <row r="36">
          <cell r="O36">
            <v>17270152.94</v>
          </cell>
          <cell r="P36">
            <v>43517</v>
          </cell>
          <cell r="U36">
            <v>889067.47</v>
          </cell>
        </row>
        <row r="37">
          <cell r="O37">
            <v>17270152.94</v>
          </cell>
          <cell r="P37">
            <v>43517</v>
          </cell>
          <cell r="U37">
            <v>889067.47</v>
          </cell>
        </row>
        <row r="38">
          <cell r="O38">
            <v>17288670.65</v>
          </cell>
          <cell r="P38">
            <v>43524</v>
          </cell>
          <cell r="U38">
            <v>713157.66</v>
          </cell>
        </row>
        <row r="39">
          <cell r="O39">
            <v>17288670.65</v>
          </cell>
          <cell r="P39">
            <v>43524</v>
          </cell>
          <cell r="U39">
            <v>713157.66</v>
          </cell>
        </row>
        <row r="40">
          <cell r="O40">
            <v>17288670.65</v>
          </cell>
          <cell r="P40">
            <v>43524</v>
          </cell>
          <cell r="U40">
            <v>713157.66</v>
          </cell>
        </row>
        <row r="41">
          <cell r="O41">
            <v>17340291.9</v>
          </cell>
          <cell r="P41">
            <v>43614</v>
          </cell>
          <cell r="U41">
            <v>543618.15</v>
          </cell>
        </row>
        <row r="42">
          <cell r="O42">
            <v>17340291.9</v>
          </cell>
          <cell r="P42">
            <v>43614</v>
          </cell>
          <cell r="U42">
            <v>543618.15</v>
          </cell>
        </row>
        <row r="43">
          <cell r="O43">
            <v>17340291.89</v>
          </cell>
          <cell r="P43">
            <v>43614</v>
          </cell>
          <cell r="U43">
            <v>543618.15</v>
          </cell>
        </row>
        <row r="44">
          <cell r="O44">
            <v>17106301.75</v>
          </cell>
          <cell r="P44">
            <v>43614</v>
          </cell>
          <cell r="U44">
            <v>361285.09</v>
          </cell>
        </row>
        <row r="45">
          <cell r="O45">
            <v>17106301.75</v>
          </cell>
          <cell r="P45">
            <v>43614</v>
          </cell>
          <cell r="U45">
            <v>361285.09</v>
          </cell>
        </row>
        <row r="46">
          <cell r="O46">
            <v>17106301.76</v>
          </cell>
          <cell r="P46">
            <v>43614</v>
          </cell>
          <cell r="U46">
            <v>361285.09</v>
          </cell>
        </row>
        <row r="47">
          <cell r="O47">
            <v>17106763.17</v>
          </cell>
          <cell r="P47">
            <v>43614</v>
          </cell>
          <cell r="U47">
            <v>186292.65</v>
          </cell>
        </row>
        <row r="48">
          <cell r="O48">
            <v>17106763.17</v>
          </cell>
          <cell r="P48">
            <v>43614</v>
          </cell>
          <cell r="U48">
            <v>186292.65</v>
          </cell>
        </row>
        <row r="49">
          <cell r="O49">
            <v>17106763.16</v>
          </cell>
          <cell r="P49">
            <v>43614</v>
          </cell>
          <cell r="U49">
            <v>186292.65</v>
          </cell>
        </row>
      </sheetData>
      <sheetData sheetId="5">
        <row r="2">
          <cell r="A2">
            <v>43518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0.06</v>
          </cell>
          <cell r="G2">
            <v>0</v>
          </cell>
          <cell r="H2">
            <v>0</v>
          </cell>
        </row>
        <row r="3">
          <cell r="A3">
            <v>43519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0.06</v>
          </cell>
          <cell r="G3">
            <v>0</v>
          </cell>
          <cell r="H3">
            <v>0</v>
          </cell>
        </row>
        <row r="4">
          <cell r="A4">
            <v>43520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0.06</v>
          </cell>
          <cell r="G4">
            <v>0</v>
          </cell>
          <cell r="H4">
            <v>0</v>
          </cell>
        </row>
        <row r="5">
          <cell r="A5">
            <v>43521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0.06</v>
          </cell>
          <cell r="G5">
            <v>0</v>
          </cell>
          <cell r="H5">
            <v>0</v>
          </cell>
        </row>
        <row r="6">
          <cell r="A6">
            <v>43522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0.06</v>
          </cell>
          <cell r="G6">
            <v>0</v>
          </cell>
          <cell r="H6">
            <v>0</v>
          </cell>
        </row>
        <row r="7">
          <cell r="A7">
            <v>43523</v>
          </cell>
          <cell r="B7">
            <v>0</v>
          </cell>
          <cell r="C7">
            <v>0</v>
          </cell>
          <cell r="D7">
            <v>2700000</v>
          </cell>
          <cell r="E7">
            <v>2700000</v>
          </cell>
          <cell r="F7">
            <v>0.06</v>
          </cell>
          <cell r="G7">
            <v>450</v>
          </cell>
          <cell r="H7">
            <v>450</v>
          </cell>
        </row>
        <row r="8">
          <cell r="A8">
            <v>43524</v>
          </cell>
          <cell r="B8">
            <v>2700000</v>
          </cell>
          <cell r="C8">
            <v>0</v>
          </cell>
          <cell r="D8">
            <v>0</v>
          </cell>
          <cell r="E8">
            <v>2700000</v>
          </cell>
          <cell r="F8">
            <v>0.06</v>
          </cell>
          <cell r="G8">
            <v>450</v>
          </cell>
          <cell r="H8">
            <v>900</v>
          </cell>
        </row>
        <row r="9">
          <cell r="A9">
            <v>43525</v>
          </cell>
          <cell r="B9">
            <v>2700000</v>
          </cell>
          <cell r="C9">
            <v>0</v>
          </cell>
          <cell r="D9">
            <v>0</v>
          </cell>
          <cell r="E9">
            <v>2700000</v>
          </cell>
          <cell r="F9">
            <v>0.06</v>
          </cell>
          <cell r="G9">
            <v>450</v>
          </cell>
          <cell r="H9">
            <v>1350</v>
          </cell>
        </row>
        <row r="10">
          <cell r="A10">
            <v>43526</v>
          </cell>
          <cell r="B10">
            <v>2700000</v>
          </cell>
          <cell r="C10">
            <v>0</v>
          </cell>
          <cell r="D10">
            <v>0</v>
          </cell>
          <cell r="E10">
            <v>2700000</v>
          </cell>
          <cell r="F10">
            <v>0.06</v>
          </cell>
          <cell r="G10">
            <v>450</v>
          </cell>
          <cell r="H10">
            <v>1800</v>
          </cell>
        </row>
        <row r="11">
          <cell r="A11">
            <v>43527</v>
          </cell>
          <cell r="B11">
            <v>2700000</v>
          </cell>
          <cell r="C11">
            <v>0</v>
          </cell>
          <cell r="D11">
            <v>0</v>
          </cell>
          <cell r="E11">
            <v>2700000</v>
          </cell>
          <cell r="F11">
            <v>0.06</v>
          </cell>
          <cell r="G11">
            <v>450</v>
          </cell>
          <cell r="H11">
            <v>2250</v>
          </cell>
        </row>
        <row r="12">
          <cell r="A12">
            <v>43528</v>
          </cell>
          <cell r="B12">
            <v>2700000</v>
          </cell>
          <cell r="C12">
            <v>0</v>
          </cell>
          <cell r="D12">
            <v>0</v>
          </cell>
          <cell r="E12">
            <v>2700000</v>
          </cell>
          <cell r="F12">
            <v>0.06</v>
          </cell>
          <cell r="G12">
            <v>450</v>
          </cell>
          <cell r="H12">
            <v>2700</v>
          </cell>
        </row>
        <row r="13">
          <cell r="A13">
            <v>43529</v>
          </cell>
          <cell r="B13">
            <v>2700000</v>
          </cell>
          <cell r="C13">
            <v>0</v>
          </cell>
          <cell r="D13">
            <v>0</v>
          </cell>
          <cell r="E13">
            <v>2700000</v>
          </cell>
          <cell r="F13">
            <v>0.06</v>
          </cell>
          <cell r="G13">
            <v>450</v>
          </cell>
          <cell r="H13">
            <v>3150</v>
          </cell>
        </row>
        <row r="14">
          <cell r="A14">
            <v>43530</v>
          </cell>
          <cell r="B14">
            <v>2700000</v>
          </cell>
          <cell r="C14">
            <v>0</v>
          </cell>
          <cell r="D14">
            <v>0</v>
          </cell>
          <cell r="E14">
            <v>2700000</v>
          </cell>
          <cell r="F14">
            <v>0.06</v>
          </cell>
          <cell r="G14">
            <v>450</v>
          </cell>
          <cell r="H14">
            <v>3600</v>
          </cell>
        </row>
        <row r="15">
          <cell r="A15">
            <v>43531</v>
          </cell>
          <cell r="B15">
            <v>2700000</v>
          </cell>
          <cell r="C15">
            <v>0</v>
          </cell>
          <cell r="D15">
            <v>1400000</v>
          </cell>
          <cell r="E15">
            <v>4100000</v>
          </cell>
          <cell r="F15">
            <v>0.06</v>
          </cell>
          <cell r="G15">
            <v>683.3333333333333</v>
          </cell>
          <cell r="H15">
            <v>4283.333333333333</v>
          </cell>
        </row>
        <row r="16">
          <cell r="A16">
            <v>43532</v>
          </cell>
          <cell r="B16">
            <v>4100000</v>
          </cell>
          <cell r="C16">
            <v>0</v>
          </cell>
          <cell r="D16">
            <v>0</v>
          </cell>
          <cell r="E16">
            <v>4100000</v>
          </cell>
          <cell r="F16">
            <v>0.06</v>
          </cell>
          <cell r="G16">
            <v>683.3333333333333</v>
          </cell>
          <cell r="H16">
            <v>4966.666666666666</v>
          </cell>
        </row>
        <row r="17">
          <cell r="A17">
            <v>43533</v>
          </cell>
          <cell r="B17">
            <v>4100000</v>
          </cell>
          <cell r="C17">
            <v>0</v>
          </cell>
          <cell r="D17">
            <v>0</v>
          </cell>
          <cell r="E17">
            <v>4100000</v>
          </cell>
          <cell r="F17">
            <v>0.06</v>
          </cell>
          <cell r="G17">
            <v>683.3333333333333</v>
          </cell>
          <cell r="H17">
            <v>5649.999999999999</v>
          </cell>
        </row>
        <row r="18">
          <cell r="A18">
            <v>43534</v>
          </cell>
          <cell r="B18">
            <v>4100000</v>
          </cell>
          <cell r="C18">
            <v>0</v>
          </cell>
          <cell r="D18">
            <v>0</v>
          </cell>
          <cell r="E18">
            <v>4100000</v>
          </cell>
          <cell r="F18">
            <v>0.06</v>
          </cell>
          <cell r="G18">
            <v>683.3333333333333</v>
          </cell>
          <cell r="H18">
            <v>6333.333333333332</v>
          </cell>
        </row>
        <row r="19">
          <cell r="A19">
            <v>43535</v>
          </cell>
          <cell r="B19">
            <v>4100000</v>
          </cell>
          <cell r="C19">
            <v>0</v>
          </cell>
          <cell r="D19">
            <v>0</v>
          </cell>
          <cell r="E19">
            <v>4100000</v>
          </cell>
          <cell r="F19">
            <v>0.06</v>
          </cell>
          <cell r="G19">
            <v>683.3333333333333</v>
          </cell>
          <cell r="H19">
            <v>7016.666666666665</v>
          </cell>
        </row>
        <row r="20">
          <cell r="A20">
            <v>43536</v>
          </cell>
          <cell r="B20">
            <v>4100000</v>
          </cell>
          <cell r="C20">
            <v>0</v>
          </cell>
          <cell r="D20">
            <v>0</v>
          </cell>
          <cell r="E20">
            <v>4100000</v>
          </cell>
          <cell r="F20">
            <v>0.06</v>
          </cell>
          <cell r="G20">
            <v>683.3333333333333</v>
          </cell>
          <cell r="H20">
            <v>7699.999999999998</v>
          </cell>
        </row>
        <row r="21">
          <cell r="A21">
            <v>43537</v>
          </cell>
          <cell r="B21">
            <v>4100000</v>
          </cell>
          <cell r="C21">
            <v>0</v>
          </cell>
          <cell r="D21">
            <v>0</v>
          </cell>
          <cell r="E21">
            <v>4100000</v>
          </cell>
          <cell r="F21">
            <v>0.06</v>
          </cell>
          <cell r="G21">
            <v>683.3333333333333</v>
          </cell>
          <cell r="H21">
            <v>8383.333333333332</v>
          </cell>
        </row>
        <row r="22">
          <cell r="A22">
            <v>43538</v>
          </cell>
          <cell r="B22">
            <v>4100000</v>
          </cell>
          <cell r="C22">
            <v>0</v>
          </cell>
          <cell r="D22">
            <v>0</v>
          </cell>
          <cell r="E22">
            <v>4100000</v>
          </cell>
          <cell r="F22">
            <v>0.06</v>
          </cell>
          <cell r="G22">
            <v>683.3333333333333</v>
          </cell>
          <cell r="H22">
            <v>9066.666666666666</v>
          </cell>
        </row>
        <row r="23">
          <cell r="A23">
            <v>43539</v>
          </cell>
          <cell r="B23">
            <v>4100000</v>
          </cell>
          <cell r="C23">
            <v>0</v>
          </cell>
          <cell r="D23">
            <v>0</v>
          </cell>
          <cell r="E23">
            <v>4100000</v>
          </cell>
          <cell r="F23">
            <v>0.06</v>
          </cell>
          <cell r="G23">
            <v>683.3333333333333</v>
          </cell>
          <cell r="H23">
            <v>9750</v>
          </cell>
        </row>
        <row r="24">
          <cell r="A24">
            <v>43540</v>
          </cell>
          <cell r="B24">
            <v>4100000</v>
          </cell>
          <cell r="C24">
            <v>0</v>
          </cell>
          <cell r="D24">
            <v>0</v>
          </cell>
          <cell r="E24">
            <v>4100000</v>
          </cell>
          <cell r="F24">
            <v>0.06</v>
          </cell>
          <cell r="G24">
            <v>683.3333333333333</v>
          </cell>
          <cell r="H24">
            <v>10433.333333333334</v>
          </cell>
        </row>
        <row r="25">
          <cell r="A25">
            <v>43541</v>
          </cell>
          <cell r="B25">
            <v>4100000</v>
          </cell>
          <cell r="C25">
            <v>0</v>
          </cell>
          <cell r="D25">
            <v>0</v>
          </cell>
          <cell r="E25">
            <v>4100000</v>
          </cell>
          <cell r="F25">
            <v>0.06</v>
          </cell>
          <cell r="G25">
            <v>683.3333333333333</v>
          </cell>
          <cell r="H25">
            <v>11116.666666666668</v>
          </cell>
        </row>
        <row r="26">
          <cell r="A26">
            <v>43542</v>
          </cell>
          <cell r="B26">
            <v>4100000</v>
          </cell>
          <cell r="C26">
            <v>0</v>
          </cell>
          <cell r="D26">
            <v>0</v>
          </cell>
          <cell r="E26">
            <v>4100000</v>
          </cell>
          <cell r="F26">
            <v>0.06</v>
          </cell>
          <cell r="G26">
            <v>683.3333333333333</v>
          </cell>
          <cell r="H26">
            <v>11800.000000000002</v>
          </cell>
        </row>
        <row r="27">
          <cell r="A27">
            <v>43543</v>
          </cell>
          <cell r="B27">
            <v>4100000</v>
          </cell>
          <cell r="C27">
            <v>0</v>
          </cell>
          <cell r="D27">
            <v>0</v>
          </cell>
          <cell r="E27">
            <v>4100000</v>
          </cell>
          <cell r="F27">
            <v>0.06</v>
          </cell>
          <cell r="G27">
            <v>683.3333333333333</v>
          </cell>
          <cell r="H27">
            <v>12483.333333333336</v>
          </cell>
        </row>
        <row r="28">
          <cell r="A28">
            <v>43544</v>
          </cell>
          <cell r="B28">
            <v>4100000</v>
          </cell>
          <cell r="C28">
            <v>0</v>
          </cell>
          <cell r="D28">
            <v>0</v>
          </cell>
          <cell r="E28">
            <v>4100000</v>
          </cell>
          <cell r="F28">
            <v>0.06</v>
          </cell>
          <cell r="G28">
            <v>683.3333333333333</v>
          </cell>
          <cell r="H28">
            <v>13166.66666666667</v>
          </cell>
        </row>
        <row r="29">
          <cell r="A29">
            <v>43545</v>
          </cell>
          <cell r="B29">
            <v>4100000</v>
          </cell>
          <cell r="C29">
            <v>0</v>
          </cell>
          <cell r="D29">
            <v>0</v>
          </cell>
          <cell r="E29">
            <v>4100000</v>
          </cell>
          <cell r="F29">
            <v>0.06</v>
          </cell>
          <cell r="G29">
            <v>683.3333333333333</v>
          </cell>
          <cell r="H29">
            <v>13850.000000000004</v>
          </cell>
        </row>
        <row r="30">
          <cell r="A30">
            <v>43546</v>
          </cell>
          <cell r="B30">
            <v>4100000</v>
          </cell>
          <cell r="C30">
            <v>0</v>
          </cell>
          <cell r="D30">
            <v>0</v>
          </cell>
          <cell r="E30">
            <v>4100000</v>
          </cell>
          <cell r="F30">
            <v>0.06</v>
          </cell>
          <cell r="G30">
            <v>683.3333333333333</v>
          </cell>
          <cell r="H30">
            <v>14533.333333333338</v>
          </cell>
        </row>
        <row r="31">
          <cell r="A31">
            <v>43547</v>
          </cell>
          <cell r="B31">
            <v>4100000</v>
          </cell>
          <cell r="C31">
            <v>0</v>
          </cell>
          <cell r="D31">
            <v>0</v>
          </cell>
          <cell r="E31">
            <v>4100000</v>
          </cell>
          <cell r="F31">
            <v>0.06</v>
          </cell>
          <cell r="G31">
            <v>683.3333333333333</v>
          </cell>
          <cell r="H31">
            <v>15216.666666666672</v>
          </cell>
        </row>
        <row r="32">
          <cell r="A32">
            <v>43548</v>
          </cell>
          <cell r="B32">
            <v>4100000</v>
          </cell>
          <cell r="C32">
            <v>0</v>
          </cell>
          <cell r="D32">
            <v>0</v>
          </cell>
          <cell r="E32">
            <v>4100000</v>
          </cell>
          <cell r="F32">
            <v>0.06</v>
          </cell>
          <cell r="G32">
            <v>683.3333333333333</v>
          </cell>
          <cell r="H32">
            <v>15900.000000000005</v>
          </cell>
        </row>
        <row r="33">
          <cell r="A33">
            <v>43549</v>
          </cell>
          <cell r="B33">
            <v>4100000</v>
          </cell>
          <cell r="C33">
            <v>0</v>
          </cell>
          <cell r="D33">
            <v>0</v>
          </cell>
          <cell r="E33">
            <v>4100000</v>
          </cell>
          <cell r="F33">
            <v>0.06</v>
          </cell>
          <cell r="G33">
            <v>683.3333333333333</v>
          </cell>
          <cell r="H33">
            <v>16583.33333333334</v>
          </cell>
        </row>
        <row r="34">
          <cell r="A34">
            <v>43550</v>
          </cell>
          <cell r="B34">
            <v>4100000</v>
          </cell>
          <cell r="C34">
            <v>1780000</v>
          </cell>
          <cell r="D34">
            <v>0</v>
          </cell>
          <cell r="E34">
            <v>2320000</v>
          </cell>
          <cell r="F34">
            <v>0.06</v>
          </cell>
          <cell r="G34">
            <v>386.66666666666663</v>
          </cell>
          <cell r="H34">
            <v>16970.000000000007</v>
          </cell>
        </row>
        <row r="35">
          <cell r="A35">
            <v>43551</v>
          </cell>
          <cell r="B35">
            <v>2320000</v>
          </cell>
          <cell r="C35">
            <v>807000</v>
          </cell>
          <cell r="D35">
            <v>0</v>
          </cell>
          <cell r="E35">
            <v>1513000</v>
          </cell>
          <cell r="F35">
            <v>0.06</v>
          </cell>
          <cell r="G35">
            <v>252.16666666666666</v>
          </cell>
          <cell r="H35">
            <v>17222.166666666675</v>
          </cell>
        </row>
        <row r="36">
          <cell r="A36">
            <v>43552</v>
          </cell>
          <cell r="B36">
            <v>1513000</v>
          </cell>
          <cell r="C36">
            <v>0</v>
          </cell>
          <cell r="D36">
            <v>0</v>
          </cell>
          <cell r="E36">
            <v>1513000</v>
          </cell>
          <cell r="F36">
            <v>0.06</v>
          </cell>
          <cell r="G36">
            <v>252.16666666666666</v>
          </cell>
          <cell r="H36">
            <v>17474.333333333343</v>
          </cell>
        </row>
        <row r="37">
          <cell r="A37">
            <v>43553</v>
          </cell>
          <cell r="B37">
            <v>1513000</v>
          </cell>
          <cell r="C37">
            <v>0</v>
          </cell>
          <cell r="D37">
            <v>0</v>
          </cell>
          <cell r="E37">
            <v>1513000</v>
          </cell>
          <cell r="F37">
            <v>0.06</v>
          </cell>
          <cell r="G37">
            <v>252.16666666666666</v>
          </cell>
          <cell r="H37">
            <v>17726.50000000001</v>
          </cell>
        </row>
        <row r="38">
          <cell r="A38">
            <v>43554</v>
          </cell>
          <cell r="B38">
            <v>1513000</v>
          </cell>
          <cell r="C38">
            <v>0</v>
          </cell>
          <cell r="D38">
            <v>0</v>
          </cell>
          <cell r="E38">
            <v>1513000</v>
          </cell>
          <cell r="F38">
            <v>0.06</v>
          </cell>
          <cell r="G38">
            <v>252.16666666666666</v>
          </cell>
          <cell r="H38">
            <v>17978.66666666668</v>
          </cell>
        </row>
        <row r="39">
          <cell r="A39">
            <v>43555</v>
          </cell>
          <cell r="B39">
            <v>1513000</v>
          </cell>
          <cell r="C39">
            <v>0</v>
          </cell>
          <cell r="D39">
            <v>0</v>
          </cell>
          <cell r="E39">
            <v>1513000</v>
          </cell>
          <cell r="F39">
            <v>0.06</v>
          </cell>
          <cell r="G39">
            <v>252.16666666666666</v>
          </cell>
          <cell r="H39">
            <v>18230.833333333347</v>
          </cell>
        </row>
        <row r="40">
          <cell r="A40">
            <v>43556</v>
          </cell>
          <cell r="B40">
            <v>1513000</v>
          </cell>
          <cell r="C40">
            <v>0</v>
          </cell>
          <cell r="D40">
            <v>0</v>
          </cell>
          <cell r="E40">
            <v>1513000</v>
          </cell>
          <cell r="F40">
            <v>0.06</v>
          </cell>
          <cell r="G40">
            <v>252.16666666666666</v>
          </cell>
          <cell r="H40">
            <v>252.16666666666788</v>
          </cell>
          <cell r="I40">
            <v>18230.833333333347</v>
          </cell>
        </row>
        <row r="41">
          <cell r="A41">
            <v>43557</v>
          </cell>
          <cell r="B41">
            <v>1513000</v>
          </cell>
          <cell r="C41">
            <v>0</v>
          </cell>
          <cell r="D41">
            <v>0</v>
          </cell>
          <cell r="E41">
            <v>1513000</v>
          </cell>
          <cell r="F41">
            <v>0.06</v>
          </cell>
          <cell r="G41">
            <v>252.16666666666666</v>
          </cell>
          <cell r="H41">
            <v>504.3333333333345</v>
          </cell>
        </row>
        <row r="42">
          <cell r="A42">
            <v>43558</v>
          </cell>
          <cell r="B42">
            <v>1513000</v>
          </cell>
          <cell r="C42">
            <v>0</v>
          </cell>
          <cell r="D42">
            <v>0</v>
          </cell>
          <cell r="E42">
            <v>1513000</v>
          </cell>
          <cell r="F42">
            <v>0.06</v>
          </cell>
          <cell r="G42">
            <v>252.16666666666666</v>
          </cell>
          <cell r="H42">
            <v>756.5000000000011</v>
          </cell>
        </row>
        <row r="43">
          <cell r="A43">
            <v>43559</v>
          </cell>
          <cell r="B43">
            <v>1513000</v>
          </cell>
          <cell r="C43">
            <v>0</v>
          </cell>
          <cell r="D43">
            <v>0</v>
          </cell>
          <cell r="E43">
            <v>1513000</v>
          </cell>
          <cell r="F43">
            <v>0.06</v>
          </cell>
          <cell r="G43">
            <v>252.16666666666666</v>
          </cell>
          <cell r="H43">
            <v>1008.6666666666678</v>
          </cell>
        </row>
        <row r="44">
          <cell r="A44">
            <v>43560</v>
          </cell>
          <cell r="B44">
            <v>1513000</v>
          </cell>
          <cell r="C44">
            <v>0</v>
          </cell>
          <cell r="D44">
            <v>0</v>
          </cell>
          <cell r="E44">
            <v>1513000</v>
          </cell>
          <cell r="F44">
            <v>0.06</v>
          </cell>
          <cell r="G44">
            <v>252.16666666666666</v>
          </cell>
          <cell r="H44">
            <v>1260.8333333333344</v>
          </cell>
        </row>
        <row r="45">
          <cell r="A45">
            <v>43561</v>
          </cell>
          <cell r="B45">
            <v>1513000</v>
          </cell>
          <cell r="C45">
            <v>0</v>
          </cell>
          <cell r="D45">
            <v>0</v>
          </cell>
          <cell r="E45">
            <v>1513000</v>
          </cell>
          <cell r="F45">
            <v>0.06</v>
          </cell>
          <cell r="G45">
            <v>252.16666666666666</v>
          </cell>
          <cell r="H45">
            <v>1513.0000000000011</v>
          </cell>
        </row>
        <row r="46">
          <cell r="A46">
            <v>43562</v>
          </cell>
          <cell r="B46">
            <v>1513000</v>
          </cell>
          <cell r="C46">
            <v>0</v>
          </cell>
          <cell r="D46">
            <v>0</v>
          </cell>
          <cell r="E46">
            <v>1513000</v>
          </cell>
          <cell r="F46">
            <v>0.06</v>
          </cell>
          <cell r="G46">
            <v>252.16666666666666</v>
          </cell>
          <cell r="H46">
            <v>1765.1666666666679</v>
          </cell>
        </row>
        <row r="47">
          <cell r="A47">
            <v>43563</v>
          </cell>
          <cell r="B47">
            <v>1513000</v>
          </cell>
          <cell r="C47">
            <v>0</v>
          </cell>
          <cell r="D47">
            <v>0</v>
          </cell>
          <cell r="E47">
            <v>1513000</v>
          </cell>
          <cell r="F47">
            <v>0.06</v>
          </cell>
          <cell r="G47">
            <v>252.16666666666666</v>
          </cell>
          <cell r="H47">
            <v>2017.3333333333346</v>
          </cell>
        </row>
        <row r="48">
          <cell r="A48">
            <v>43564</v>
          </cell>
          <cell r="B48">
            <v>1513000</v>
          </cell>
          <cell r="C48">
            <v>0</v>
          </cell>
          <cell r="D48">
            <v>0</v>
          </cell>
          <cell r="E48">
            <v>1513000</v>
          </cell>
          <cell r="F48">
            <v>0.06</v>
          </cell>
          <cell r="G48">
            <v>252.16666666666666</v>
          </cell>
          <cell r="H48">
            <v>2269.5000000000014</v>
          </cell>
        </row>
        <row r="49">
          <cell r="A49">
            <v>43565</v>
          </cell>
          <cell r="B49">
            <v>1513000</v>
          </cell>
          <cell r="C49">
            <v>0</v>
          </cell>
          <cell r="D49">
            <v>0</v>
          </cell>
          <cell r="E49">
            <v>1513000</v>
          </cell>
          <cell r="F49">
            <v>0.06</v>
          </cell>
          <cell r="G49">
            <v>252.16666666666666</v>
          </cell>
          <cell r="H49">
            <v>2521.666666666668</v>
          </cell>
        </row>
        <row r="50">
          <cell r="A50">
            <v>43566</v>
          </cell>
          <cell r="B50">
            <v>1513000</v>
          </cell>
          <cell r="C50">
            <v>0</v>
          </cell>
          <cell r="D50">
            <v>0</v>
          </cell>
          <cell r="E50">
            <v>1513000</v>
          </cell>
          <cell r="F50">
            <v>0.06</v>
          </cell>
          <cell r="G50">
            <v>252.16666666666666</v>
          </cell>
          <cell r="H50">
            <v>2773.8333333333344</v>
          </cell>
        </row>
        <row r="51">
          <cell r="A51">
            <v>43567</v>
          </cell>
          <cell r="B51">
            <v>1513000</v>
          </cell>
          <cell r="C51">
            <v>0</v>
          </cell>
          <cell r="D51">
            <v>0</v>
          </cell>
          <cell r="E51">
            <v>1513000</v>
          </cell>
          <cell r="F51">
            <v>0.06</v>
          </cell>
          <cell r="G51">
            <v>252.16666666666666</v>
          </cell>
          <cell r="H51">
            <v>3026.000000000001</v>
          </cell>
        </row>
        <row r="52">
          <cell r="A52">
            <v>43568</v>
          </cell>
          <cell r="B52">
            <v>1513000</v>
          </cell>
          <cell r="C52">
            <v>0</v>
          </cell>
          <cell r="D52">
            <v>0</v>
          </cell>
          <cell r="E52">
            <v>1513000</v>
          </cell>
          <cell r="F52">
            <v>0.06</v>
          </cell>
          <cell r="G52">
            <v>252.16666666666666</v>
          </cell>
          <cell r="H52">
            <v>3278.1666666666674</v>
          </cell>
        </row>
        <row r="53">
          <cell r="A53">
            <v>43569</v>
          </cell>
          <cell r="B53">
            <v>1513000</v>
          </cell>
          <cell r="C53">
            <v>0</v>
          </cell>
          <cell r="D53">
            <v>0</v>
          </cell>
          <cell r="E53">
            <v>1513000</v>
          </cell>
          <cell r="F53">
            <v>0.06</v>
          </cell>
          <cell r="G53">
            <v>252.16666666666666</v>
          </cell>
          <cell r="H53">
            <v>3530.333333333334</v>
          </cell>
        </row>
        <row r="54">
          <cell r="A54">
            <v>43570</v>
          </cell>
          <cell r="B54">
            <v>1513000</v>
          </cell>
          <cell r="C54">
            <v>0</v>
          </cell>
          <cell r="D54">
            <v>0</v>
          </cell>
          <cell r="E54">
            <v>1513000</v>
          </cell>
          <cell r="F54">
            <v>0.06</v>
          </cell>
          <cell r="G54">
            <v>252.16666666666666</v>
          </cell>
          <cell r="H54">
            <v>3782.5000000000005</v>
          </cell>
        </row>
        <row r="55">
          <cell r="A55">
            <v>43571</v>
          </cell>
          <cell r="B55">
            <v>1513000</v>
          </cell>
          <cell r="C55">
            <v>0</v>
          </cell>
          <cell r="D55">
            <v>0</v>
          </cell>
          <cell r="E55">
            <v>1513000</v>
          </cell>
          <cell r="F55">
            <v>0.06</v>
          </cell>
          <cell r="G55">
            <v>252.16666666666666</v>
          </cell>
          <cell r="H55">
            <v>4034.666666666667</v>
          </cell>
        </row>
        <row r="56">
          <cell r="A56">
            <v>43572</v>
          </cell>
          <cell r="B56">
            <v>1513000</v>
          </cell>
          <cell r="C56">
            <v>0</v>
          </cell>
          <cell r="D56">
            <v>0</v>
          </cell>
          <cell r="E56">
            <v>1513000</v>
          </cell>
          <cell r="F56">
            <v>0.06</v>
          </cell>
          <cell r="G56">
            <v>252.16666666666666</v>
          </cell>
          <cell r="H56">
            <v>4286.833333333334</v>
          </cell>
        </row>
        <row r="57">
          <cell r="A57">
            <v>43573</v>
          </cell>
          <cell r="B57">
            <v>1513000</v>
          </cell>
          <cell r="C57">
            <v>0</v>
          </cell>
          <cell r="D57">
            <v>0</v>
          </cell>
          <cell r="E57">
            <v>1513000</v>
          </cell>
          <cell r="F57">
            <v>0.06</v>
          </cell>
          <cell r="G57">
            <v>252.16666666666666</v>
          </cell>
          <cell r="H57">
            <v>4539.000000000001</v>
          </cell>
        </row>
        <row r="58">
          <cell r="A58">
            <v>43574</v>
          </cell>
          <cell r="B58">
            <v>1513000</v>
          </cell>
          <cell r="C58">
            <v>0</v>
          </cell>
          <cell r="D58">
            <v>0</v>
          </cell>
          <cell r="E58">
            <v>1513000</v>
          </cell>
          <cell r="F58">
            <v>0.06</v>
          </cell>
          <cell r="G58">
            <v>252.16666666666666</v>
          </cell>
          <cell r="H58">
            <v>4791.166666666668</v>
          </cell>
        </row>
        <row r="59">
          <cell r="A59">
            <v>43575</v>
          </cell>
          <cell r="B59">
            <v>1513000</v>
          </cell>
          <cell r="C59">
            <v>0</v>
          </cell>
          <cell r="D59">
            <v>0</v>
          </cell>
          <cell r="E59">
            <v>1513000</v>
          </cell>
          <cell r="F59">
            <v>0.06</v>
          </cell>
          <cell r="G59">
            <v>252.16666666666666</v>
          </cell>
          <cell r="H59">
            <v>5043.333333333335</v>
          </cell>
        </row>
        <row r="60">
          <cell r="A60">
            <v>43576</v>
          </cell>
          <cell r="B60">
            <v>1513000</v>
          </cell>
          <cell r="C60">
            <v>0</v>
          </cell>
          <cell r="D60">
            <v>0</v>
          </cell>
          <cell r="E60">
            <v>1513000</v>
          </cell>
          <cell r="F60">
            <v>0.06</v>
          </cell>
          <cell r="G60">
            <v>252.16666666666666</v>
          </cell>
          <cell r="H60">
            <v>5295.500000000002</v>
          </cell>
        </row>
        <row r="61">
          <cell r="A61">
            <v>43577</v>
          </cell>
          <cell r="B61">
            <v>1513000</v>
          </cell>
          <cell r="C61">
            <v>0</v>
          </cell>
          <cell r="D61">
            <v>0</v>
          </cell>
          <cell r="E61">
            <v>1513000</v>
          </cell>
          <cell r="F61">
            <v>0.06</v>
          </cell>
          <cell r="G61">
            <v>252.16666666666666</v>
          </cell>
          <cell r="H61">
            <v>5547.666666666669</v>
          </cell>
        </row>
        <row r="62">
          <cell r="A62">
            <v>43578</v>
          </cell>
          <cell r="B62">
            <v>1513000</v>
          </cell>
          <cell r="C62">
            <v>0</v>
          </cell>
          <cell r="D62">
            <v>0</v>
          </cell>
          <cell r="E62">
            <v>1513000</v>
          </cell>
          <cell r="F62">
            <v>0.06</v>
          </cell>
          <cell r="G62">
            <v>252.16666666666666</v>
          </cell>
          <cell r="H62">
            <v>5799.833333333336</v>
          </cell>
        </row>
        <row r="63">
          <cell r="A63">
            <v>43579</v>
          </cell>
          <cell r="B63">
            <v>1513000</v>
          </cell>
          <cell r="C63">
            <v>250000</v>
          </cell>
          <cell r="D63">
            <v>0</v>
          </cell>
          <cell r="E63">
            <v>1263000</v>
          </cell>
          <cell r="F63">
            <v>0.06</v>
          </cell>
          <cell r="G63">
            <v>210.5</v>
          </cell>
          <cell r="H63">
            <v>6010.333333333336</v>
          </cell>
        </row>
        <row r="64">
          <cell r="A64">
            <v>43580</v>
          </cell>
          <cell r="B64">
            <v>1263000</v>
          </cell>
          <cell r="C64">
            <v>0</v>
          </cell>
          <cell r="D64">
            <v>0</v>
          </cell>
          <cell r="E64">
            <v>1263000</v>
          </cell>
          <cell r="F64">
            <v>0.06</v>
          </cell>
          <cell r="G64">
            <v>210.5</v>
          </cell>
          <cell r="H64">
            <v>6220.833333333336</v>
          </cell>
        </row>
        <row r="65">
          <cell r="A65">
            <v>43581</v>
          </cell>
          <cell r="B65">
            <v>1263000</v>
          </cell>
          <cell r="C65">
            <v>0</v>
          </cell>
          <cell r="D65">
            <v>0</v>
          </cell>
          <cell r="E65">
            <v>1263000</v>
          </cell>
          <cell r="F65">
            <v>0.06</v>
          </cell>
          <cell r="G65">
            <v>210.5</v>
          </cell>
          <cell r="H65">
            <v>6431.333333333336</v>
          </cell>
        </row>
        <row r="66">
          <cell r="A66">
            <v>43582</v>
          </cell>
          <cell r="B66">
            <v>1263000</v>
          </cell>
          <cell r="C66">
            <v>0</v>
          </cell>
          <cell r="D66">
            <v>0</v>
          </cell>
          <cell r="E66">
            <v>1263000</v>
          </cell>
          <cell r="F66">
            <v>0.06</v>
          </cell>
          <cell r="G66">
            <v>210.5</v>
          </cell>
          <cell r="H66">
            <v>6641.833333333336</v>
          </cell>
        </row>
        <row r="67">
          <cell r="A67">
            <v>43583</v>
          </cell>
          <cell r="B67">
            <v>1263000</v>
          </cell>
          <cell r="C67">
            <v>0</v>
          </cell>
          <cell r="D67">
            <v>0</v>
          </cell>
          <cell r="E67">
            <v>1263000</v>
          </cell>
          <cell r="F67">
            <v>0.06</v>
          </cell>
          <cell r="G67">
            <v>210.5</v>
          </cell>
          <cell r="H67">
            <v>6852.333333333336</v>
          </cell>
        </row>
        <row r="68">
          <cell r="A68">
            <v>43584</v>
          </cell>
          <cell r="B68">
            <v>1263000</v>
          </cell>
          <cell r="C68">
            <v>250000</v>
          </cell>
          <cell r="D68">
            <v>0</v>
          </cell>
          <cell r="E68">
            <v>1013000</v>
          </cell>
          <cell r="F68">
            <v>0.06</v>
          </cell>
          <cell r="G68">
            <v>168.83333333333331</v>
          </cell>
          <cell r="H68">
            <v>7021.166666666669</v>
          </cell>
        </row>
        <row r="69">
          <cell r="A69">
            <v>43585</v>
          </cell>
          <cell r="B69">
            <v>1013000</v>
          </cell>
          <cell r="C69">
            <v>0</v>
          </cell>
          <cell r="D69">
            <v>0</v>
          </cell>
          <cell r="E69">
            <v>1013000</v>
          </cell>
          <cell r="F69">
            <v>0.06</v>
          </cell>
          <cell r="G69">
            <v>168.83333333333331</v>
          </cell>
          <cell r="H69">
            <v>7190.000000000002</v>
          </cell>
        </row>
        <row r="70">
          <cell r="A70">
            <v>43586</v>
          </cell>
          <cell r="B70">
            <v>1013000</v>
          </cell>
          <cell r="C70">
            <v>0</v>
          </cell>
          <cell r="D70">
            <v>0</v>
          </cell>
          <cell r="E70">
            <v>1013000</v>
          </cell>
          <cell r="F70">
            <v>0.06</v>
          </cell>
          <cell r="G70">
            <v>168.83333333333331</v>
          </cell>
          <cell r="H70">
            <v>168.83333333333303</v>
          </cell>
          <cell r="I70">
            <v>7190.000000000002</v>
          </cell>
        </row>
        <row r="71">
          <cell r="A71">
            <v>43587</v>
          </cell>
          <cell r="B71">
            <v>1013000</v>
          </cell>
          <cell r="C71">
            <v>0</v>
          </cell>
          <cell r="D71">
            <v>0</v>
          </cell>
          <cell r="E71">
            <v>1013000</v>
          </cell>
          <cell r="F71">
            <v>0.06</v>
          </cell>
          <cell r="G71">
            <v>168.83333333333331</v>
          </cell>
          <cell r="H71">
            <v>337.66666666666634</v>
          </cell>
        </row>
        <row r="72">
          <cell r="A72">
            <v>43588</v>
          </cell>
          <cell r="B72">
            <v>1013000</v>
          </cell>
          <cell r="C72">
            <v>0</v>
          </cell>
          <cell r="D72">
            <v>0</v>
          </cell>
          <cell r="E72">
            <v>1013000</v>
          </cell>
          <cell r="F72">
            <v>0.06</v>
          </cell>
          <cell r="G72">
            <v>168.83333333333331</v>
          </cell>
          <cell r="H72">
            <v>506.49999999999966</v>
          </cell>
        </row>
        <row r="73">
          <cell r="A73">
            <v>43589</v>
          </cell>
          <cell r="B73">
            <v>1013000</v>
          </cell>
          <cell r="C73">
            <v>0</v>
          </cell>
          <cell r="D73">
            <v>0</v>
          </cell>
          <cell r="E73">
            <v>1013000</v>
          </cell>
          <cell r="F73">
            <v>0.06</v>
          </cell>
          <cell r="G73">
            <v>168.83333333333331</v>
          </cell>
          <cell r="H73">
            <v>675.333333333333</v>
          </cell>
        </row>
        <row r="74">
          <cell r="A74">
            <v>43590</v>
          </cell>
          <cell r="B74">
            <v>1013000</v>
          </cell>
          <cell r="C74">
            <v>0</v>
          </cell>
          <cell r="D74">
            <v>0</v>
          </cell>
          <cell r="E74">
            <v>1013000</v>
          </cell>
          <cell r="F74">
            <v>0.06</v>
          </cell>
          <cell r="G74">
            <v>168.83333333333331</v>
          </cell>
          <cell r="H74">
            <v>844.1666666666663</v>
          </cell>
        </row>
        <row r="75">
          <cell r="A75">
            <v>43591</v>
          </cell>
          <cell r="B75">
            <v>1013000</v>
          </cell>
          <cell r="C75">
            <v>0</v>
          </cell>
          <cell r="D75">
            <v>0</v>
          </cell>
          <cell r="E75">
            <v>1013000</v>
          </cell>
          <cell r="F75">
            <v>0.06</v>
          </cell>
          <cell r="G75">
            <v>168.83333333333331</v>
          </cell>
          <cell r="H75">
            <v>1012.9999999999995</v>
          </cell>
        </row>
        <row r="76">
          <cell r="A76">
            <v>43592</v>
          </cell>
          <cell r="B76">
            <v>1013000</v>
          </cell>
          <cell r="C76">
            <v>0</v>
          </cell>
          <cell r="D76">
            <v>0</v>
          </cell>
          <cell r="E76">
            <v>1013000</v>
          </cell>
          <cell r="F76">
            <v>0.06</v>
          </cell>
          <cell r="G76">
            <v>168.83333333333331</v>
          </cell>
          <cell r="H76">
            <v>1181.8333333333328</v>
          </cell>
        </row>
        <row r="77">
          <cell r="A77">
            <v>43593</v>
          </cell>
          <cell r="B77">
            <v>1013000</v>
          </cell>
          <cell r="C77">
            <v>0</v>
          </cell>
          <cell r="D77">
            <v>0</v>
          </cell>
          <cell r="E77">
            <v>1013000</v>
          </cell>
          <cell r="F77">
            <v>0.06</v>
          </cell>
          <cell r="G77">
            <v>168.83333333333331</v>
          </cell>
          <cell r="H77">
            <v>1350.666666666666</v>
          </cell>
        </row>
        <row r="78">
          <cell r="A78">
            <v>43594</v>
          </cell>
          <cell r="B78">
            <v>1013000</v>
          </cell>
          <cell r="C78">
            <v>0</v>
          </cell>
          <cell r="D78">
            <v>0</v>
          </cell>
          <cell r="E78">
            <v>1013000</v>
          </cell>
          <cell r="F78">
            <v>0.06</v>
          </cell>
          <cell r="G78">
            <v>168.83333333333331</v>
          </cell>
          <cell r="H78">
            <v>1519.4999999999993</v>
          </cell>
        </row>
        <row r="79">
          <cell r="A79">
            <v>43595</v>
          </cell>
          <cell r="B79">
            <v>1013000</v>
          </cell>
          <cell r="C79">
            <v>0</v>
          </cell>
          <cell r="D79">
            <v>0</v>
          </cell>
          <cell r="E79">
            <v>1013000</v>
          </cell>
          <cell r="F79">
            <v>0.06</v>
          </cell>
          <cell r="G79">
            <v>168.83333333333331</v>
          </cell>
          <cell r="H79">
            <v>1688.3333333333326</v>
          </cell>
        </row>
        <row r="80">
          <cell r="A80">
            <v>43596</v>
          </cell>
          <cell r="B80">
            <v>1013000</v>
          </cell>
          <cell r="C80">
            <v>0</v>
          </cell>
          <cell r="D80">
            <v>0</v>
          </cell>
          <cell r="E80">
            <v>1013000</v>
          </cell>
          <cell r="F80">
            <v>0.06</v>
          </cell>
          <cell r="G80">
            <v>168.83333333333331</v>
          </cell>
          <cell r="H80">
            <v>1857.1666666666658</v>
          </cell>
        </row>
        <row r="81">
          <cell r="A81">
            <v>43597</v>
          </cell>
          <cell r="B81">
            <v>1013000</v>
          </cell>
          <cell r="C81">
            <v>0</v>
          </cell>
          <cell r="D81">
            <v>0</v>
          </cell>
          <cell r="E81">
            <v>1013000</v>
          </cell>
          <cell r="F81">
            <v>0.06</v>
          </cell>
          <cell r="G81">
            <v>168.83333333333331</v>
          </cell>
          <cell r="H81">
            <v>2025.999999999999</v>
          </cell>
        </row>
        <row r="82">
          <cell r="A82">
            <v>43598</v>
          </cell>
          <cell r="B82">
            <v>1013000</v>
          </cell>
          <cell r="C82">
            <v>0</v>
          </cell>
          <cell r="D82">
            <v>0</v>
          </cell>
          <cell r="E82">
            <v>1013000</v>
          </cell>
          <cell r="F82">
            <v>0.06</v>
          </cell>
          <cell r="G82">
            <v>168.83333333333331</v>
          </cell>
          <cell r="H82">
            <v>2194.8333333333326</v>
          </cell>
        </row>
        <row r="83">
          <cell r="A83">
            <v>43599</v>
          </cell>
          <cell r="B83">
            <v>1013000</v>
          </cell>
          <cell r="C83">
            <v>0</v>
          </cell>
          <cell r="D83">
            <v>0</v>
          </cell>
          <cell r="E83">
            <v>1013000</v>
          </cell>
          <cell r="F83">
            <v>0.06</v>
          </cell>
          <cell r="G83">
            <v>168.83333333333331</v>
          </cell>
          <cell r="H83">
            <v>2363.666666666666</v>
          </cell>
        </row>
        <row r="84">
          <cell r="A84">
            <v>43600</v>
          </cell>
          <cell r="B84">
            <v>1013000</v>
          </cell>
          <cell r="C84">
            <v>0</v>
          </cell>
          <cell r="D84">
            <v>0</v>
          </cell>
          <cell r="E84">
            <v>1013000</v>
          </cell>
          <cell r="F84">
            <v>0.06</v>
          </cell>
          <cell r="G84">
            <v>168.83333333333331</v>
          </cell>
          <cell r="H84">
            <v>2532.4999999999995</v>
          </cell>
        </row>
        <row r="85">
          <cell r="A85">
            <v>43601</v>
          </cell>
          <cell r="B85">
            <v>1013000</v>
          </cell>
          <cell r="C85">
            <v>0</v>
          </cell>
          <cell r="D85">
            <v>0</v>
          </cell>
          <cell r="E85">
            <v>1013000</v>
          </cell>
          <cell r="F85">
            <v>0.06</v>
          </cell>
          <cell r="G85">
            <v>168.83333333333331</v>
          </cell>
          <cell r="H85">
            <v>2701.333333333333</v>
          </cell>
        </row>
        <row r="86">
          <cell r="A86">
            <v>43602</v>
          </cell>
          <cell r="B86">
            <v>1013000</v>
          </cell>
          <cell r="C86">
            <v>0</v>
          </cell>
          <cell r="D86">
            <v>0</v>
          </cell>
          <cell r="E86">
            <v>1013000</v>
          </cell>
          <cell r="F86">
            <v>0.06</v>
          </cell>
          <cell r="G86">
            <v>168.83333333333331</v>
          </cell>
          <cell r="H86">
            <v>2870.1666666666665</v>
          </cell>
        </row>
        <row r="87">
          <cell r="A87">
            <v>43603</v>
          </cell>
          <cell r="B87">
            <v>1013000</v>
          </cell>
          <cell r="C87">
            <v>0</v>
          </cell>
          <cell r="D87">
            <v>0</v>
          </cell>
          <cell r="E87">
            <v>1013000</v>
          </cell>
          <cell r="F87">
            <v>0.06</v>
          </cell>
          <cell r="G87">
            <v>168.83333333333331</v>
          </cell>
          <cell r="H87">
            <v>3039</v>
          </cell>
        </row>
        <row r="88">
          <cell r="A88">
            <v>43604</v>
          </cell>
          <cell r="B88">
            <v>1013000</v>
          </cell>
          <cell r="C88">
            <v>0</v>
          </cell>
          <cell r="D88">
            <v>0</v>
          </cell>
          <cell r="E88">
            <v>1013000</v>
          </cell>
          <cell r="F88">
            <v>0.06</v>
          </cell>
          <cell r="G88">
            <v>168.83333333333331</v>
          </cell>
          <cell r="H88">
            <v>3207.8333333333335</v>
          </cell>
        </row>
        <row r="89">
          <cell r="A89">
            <v>43605</v>
          </cell>
          <cell r="B89">
            <v>1013000</v>
          </cell>
          <cell r="C89">
            <v>0</v>
          </cell>
          <cell r="D89">
            <v>0</v>
          </cell>
          <cell r="E89">
            <v>1013000</v>
          </cell>
          <cell r="F89">
            <v>0.06</v>
          </cell>
          <cell r="G89">
            <v>168.83333333333331</v>
          </cell>
          <cell r="H89">
            <v>3376.666666666667</v>
          </cell>
        </row>
        <row r="90">
          <cell r="A90">
            <v>43606</v>
          </cell>
          <cell r="B90">
            <v>1013000</v>
          </cell>
          <cell r="C90">
            <v>0</v>
          </cell>
          <cell r="D90">
            <v>0</v>
          </cell>
          <cell r="E90">
            <v>1013000</v>
          </cell>
          <cell r="F90">
            <v>0.06</v>
          </cell>
          <cell r="G90">
            <v>168.83333333333331</v>
          </cell>
          <cell r="H90">
            <v>3545.5000000000005</v>
          </cell>
        </row>
        <row r="91">
          <cell r="A91">
            <v>43607</v>
          </cell>
          <cell r="B91">
            <v>1013000</v>
          </cell>
          <cell r="C91">
            <v>0</v>
          </cell>
          <cell r="D91">
            <v>0</v>
          </cell>
          <cell r="E91">
            <v>1013000</v>
          </cell>
          <cell r="F91">
            <v>0.06</v>
          </cell>
          <cell r="G91">
            <v>168.83333333333331</v>
          </cell>
          <cell r="H91">
            <v>3714.333333333334</v>
          </cell>
        </row>
        <row r="92">
          <cell r="A92">
            <v>43608</v>
          </cell>
          <cell r="B92">
            <v>1013000</v>
          </cell>
          <cell r="C92">
            <v>0</v>
          </cell>
          <cell r="D92">
            <v>0</v>
          </cell>
          <cell r="E92">
            <v>1013000</v>
          </cell>
          <cell r="F92">
            <v>0.06</v>
          </cell>
          <cell r="G92">
            <v>168.83333333333331</v>
          </cell>
          <cell r="H92">
            <v>3883.1666666666674</v>
          </cell>
        </row>
        <row r="93">
          <cell r="A93">
            <v>43609</v>
          </cell>
          <cell r="B93">
            <v>1013000</v>
          </cell>
          <cell r="C93">
            <v>0</v>
          </cell>
          <cell r="D93">
            <v>0</v>
          </cell>
          <cell r="E93">
            <v>1013000</v>
          </cell>
          <cell r="F93">
            <v>0.06</v>
          </cell>
          <cell r="G93">
            <v>168.83333333333331</v>
          </cell>
          <cell r="H93">
            <v>4052.000000000001</v>
          </cell>
        </row>
        <row r="94">
          <cell r="A94">
            <v>43610</v>
          </cell>
          <cell r="B94">
            <v>1013000</v>
          </cell>
          <cell r="C94">
            <v>0</v>
          </cell>
          <cell r="D94">
            <v>0</v>
          </cell>
          <cell r="E94">
            <v>1013000</v>
          </cell>
          <cell r="F94">
            <v>0.06</v>
          </cell>
          <cell r="G94">
            <v>168.83333333333331</v>
          </cell>
          <cell r="H94">
            <v>4220.833333333334</v>
          </cell>
        </row>
        <row r="95">
          <cell r="A95">
            <v>43611</v>
          </cell>
          <cell r="B95">
            <v>1013000</v>
          </cell>
          <cell r="C95">
            <v>0</v>
          </cell>
          <cell r="D95">
            <v>0</v>
          </cell>
          <cell r="E95">
            <v>1013000</v>
          </cell>
          <cell r="F95">
            <v>0.06</v>
          </cell>
          <cell r="G95">
            <v>168.83333333333331</v>
          </cell>
          <cell r="H95">
            <v>4389.666666666667</v>
          </cell>
        </row>
        <row r="96">
          <cell r="A96">
            <v>43612</v>
          </cell>
          <cell r="B96">
            <v>1013000</v>
          </cell>
          <cell r="C96">
            <v>0</v>
          </cell>
          <cell r="D96">
            <v>0</v>
          </cell>
          <cell r="E96">
            <v>1013000</v>
          </cell>
          <cell r="F96">
            <v>0.06</v>
          </cell>
          <cell r="G96">
            <v>168.83333333333331</v>
          </cell>
          <cell r="H96">
            <v>4558.5</v>
          </cell>
        </row>
        <row r="97">
          <cell r="A97">
            <v>43613</v>
          </cell>
          <cell r="B97">
            <v>1013000</v>
          </cell>
          <cell r="C97">
            <v>0</v>
          </cell>
          <cell r="D97">
            <v>0</v>
          </cell>
          <cell r="E97">
            <v>1013000</v>
          </cell>
          <cell r="F97">
            <v>0.06</v>
          </cell>
          <cell r="G97">
            <v>168.83333333333331</v>
          </cell>
          <cell r="H97">
            <v>4727.333333333333</v>
          </cell>
        </row>
        <row r="98">
          <cell r="A98">
            <v>43614</v>
          </cell>
          <cell r="B98">
            <v>1013000</v>
          </cell>
          <cell r="C98">
            <v>0</v>
          </cell>
          <cell r="D98">
            <v>0</v>
          </cell>
          <cell r="E98">
            <v>1013000</v>
          </cell>
          <cell r="F98">
            <v>0.06</v>
          </cell>
          <cell r="G98">
            <v>168.83333333333331</v>
          </cell>
          <cell r="H98">
            <v>4896.166666666666</v>
          </cell>
        </row>
        <row r="99">
          <cell r="A99">
            <v>43615</v>
          </cell>
          <cell r="B99">
            <v>1013000</v>
          </cell>
          <cell r="C99">
            <v>0</v>
          </cell>
          <cell r="D99">
            <v>0</v>
          </cell>
          <cell r="E99">
            <v>1013000</v>
          </cell>
          <cell r="F99">
            <v>0.06</v>
          </cell>
          <cell r="G99">
            <v>168.83333333333331</v>
          </cell>
          <cell r="H99">
            <v>5064.999999999999</v>
          </cell>
        </row>
        <row r="100">
          <cell r="A100">
            <v>43616</v>
          </cell>
          <cell r="B100">
            <v>1013000</v>
          </cell>
          <cell r="C100">
            <v>0</v>
          </cell>
          <cell r="D100">
            <v>0</v>
          </cell>
          <cell r="E100">
            <v>1013000</v>
          </cell>
          <cell r="F100">
            <v>0.06</v>
          </cell>
          <cell r="G100">
            <v>168.83333333333331</v>
          </cell>
          <cell r="H100">
            <v>5233.833333333332</v>
          </cell>
        </row>
        <row r="101">
          <cell r="A101">
            <v>43617</v>
          </cell>
          <cell r="B101">
            <v>1013000</v>
          </cell>
          <cell r="C101">
            <v>0</v>
          </cell>
          <cell r="D101">
            <v>0</v>
          </cell>
          <cell r="E101">
            <v>1013000</v>
          </cell>
          <cell r="F101">
            <v>0.06</v>
          </cell>
          <cell r="G101">
            <v>168.83333333333331</v>
          </cell>
          <cell r="H101">
            <v>168.83333333333303</v>
          </cell>
          <cell r="I101">
            <v>5233.833333333332</v>
          </cell>
        </row>
        <row r="102">
          <cell r="A102">
            <v>43618</v>
          </cell>
          <cell r="B102">
            <v>1013000</v>
          </cell>
          <cell r="C102">
            <v>0</v>
          </cell>
          <cell r="D102">
            <v>0</v>
          </cell>
          <cell r="E102">
            <v>1013000</v>
          </cell>
          <cell r="F102">
            <v>0.06</v>
          </cell>
          <cell r="G102">
            <v>168.83333333333331</v>
          </cell>
          <cell r="H102">
            <v>337.66666666666634</v>
          </cell>
        </row>
        <row r="103">
          <cell r="A103">
            <v>43619</v>
          </cell>
          <cell r="B103">
            <v>1013000</v>
          </cell>
          <cell r="C103">
            <v>0</v>
          </cell>
          <cell r="D103">
            <v>0</v>
          </cell>
          <cell r="E103">
            <v>1013000</v>
          </cell>
          <cell r="F103">
            <v>0.06</v>
          </cell>
          <cell r="G103">
            <v>168.83333333333331</v>
          </cell>
          <cell r="H103">
            <v>506.49999999999966</v>
          </cell>
        </row>
        <row r="104">
          <cell r="A104">
            <v>43620</v>
          </cell>
          <cell r="B104">
            <v>1013000</v>
          </cell>
          <cell r="C104">
            <v>0</v>
          </cell>
          <cell r="D104">
            <v>0</v>
          </cell>
          <cell r="E104">
            <v>1013000</v>
          </cell>
          <cell r="F104">
            <v>0.06</v>
          </cell>
          <cell r="G104">
            <v>168.83333333333331</v>
          </cell>
          <cell r="H104">
            <v>675.333333333333</v>
          </cell>
        </row>
        <row r="105">
          <cell r="A105">
            <v>43621</v>
          </cell>
          <cell r="B105">
            <v>1013000</v>
          </cell>
          <cell r="C105">
            <v>0</v>
          </cell>
          <cell r="D105">
            <v>0</v>
          </cell>
          <cell r="E105">
            <v>1013000</v>
          </cell>
          <cell r="F105">
            <v>0.06</v>
          </cell>
          <cell r="G105">
            <v>168.83333333333331</v>
          </cell>
          <cell r="H105">
            <v>844.1666666666663</v>
          </cell>
        </row>
        <row r="106">
          <cell r="A106">
            <v>43622</v>
          </cell>
          <cell r="B106">
            <v>1013000</v>
          </cell>
          <cell r="C106">
            <v>0</v>
          </cell>
          <cell r="D106">
            <v>0</v>
          </cell>
          <cell r="E106">
            <v>1013000</v>
          </cell>
          <cell r="F106">
            <v>0.06</v>
          </cell>
          <cell r="G106">
            <v>168.83333333333331</v>
          </cell>
          <cell r="H106">
            <v>1012.9999999999995</v>
          </cell>
        </row>
        <row r="107">
          <cell r="A107">
            <v>43623</v>
          </cell>
          <cell r="B107">
            <v>1013000</v>
          </cell>
          <cell r="C107">
            <v>0</v>
          </cell>
          <cell r="D107">
            <v>0</v>
          </cell>
          <cell r="E107">
            <v>1013000</v>
          </cell>
          <cell r="F107">
            <v>0.06</v>
          </cell>
          <cell r="G107">
            <v>168.83333333333331</v>
          </cell>
          <cell r="H107">
            <v>1181.8333333333328</v>
          </cell>
        </row>
        <row r="108">
          <cell r="A108">
            <v>43624</v>
          </cell>
          <cell r="B108">
            <v>1013000</v>
          </cell>
          <cell r="C108">
            <v>0</v>
          </cell>
          <cell r="D108">
            <v>0</v>
          </cell>
          <cell r="E108">
            <v>1013000</v>
          </cell>
          <cell r="F108">
            <v>0.06</v>
          </cell>
          <cell r="G108">
            <v>168.83333333333331</v>
          </cell>
          <cell r="H108">
            <v>1350.666666666666</v>
          </cell>
        </row>
        <row r="109">
          <cell r="A109">
            <v>43625</v>
          </cell>
          <cell r="B109">
            <v>1013000</v>
          </cell>
          <cell r="C109">
            <v>0</v>
          </cell>
          <cell r="D109">
            <v>0</v>
          </cell>
          <cell r="E109">
            <v>1013000</v>
          </cell>
          <cell r="F109">
            <v>0.06</v>
          </cell>
          <cell r="G109">
            <v>168.83333333333331</v>
          </cell>
          <cell r="H109">
            <v>1519.4999999999993</v>
          </cell>
        </row>
        <row r="110">
          <cell r="A110">
            <v>43626</v>
          </cell>
          <cell r="B110">
            <v>1013000</v>
          </cell>
          <cell r="C110">
            <v>0</v>
          </cell>
          <cell r="D110">
            <v>0</v>
          </cell>
          <cell r="E110">
            <v>1013000</v>
          </cell>
          <cell r="F110">
            <v>0.06</v>
          </cell>
          <cell r="G110">
            <v>168.83333333333331</v>
          </cell>
          <cell r="H110">
            <v>1688.3333333333326</v>
          </cell>
        </row>
        <row r="111">
          <cell r="A111">
            <v>43627</v>
          </cell>
          <cell r="B111">
            <v>1013000</v>
          </cell>
          <cell r="C111">
            <v>0</v>
          </cell>
          <cell r="D111">
            <v>0</v>
          </cell>
          <cell r="E111">
            <v>1013000</v>
          </cell>
          <cell r="F111">
            <v>0.06</v>
          </cell>
          <cell r="G111">
            <v>168.83333333333331</v>
          </cell>
          <cell r="H111">
            <v>1857.1666666666658</v>
          </cell>
        </row>
        <row r="112">
          <cell r="A112">
            <v>43628</v>
          </cell>
          <cell r="B112">
            <v>1013000</v>
          </cell>
          <cell r="C112">
            <v>0</v>
          </cell>
          <cell r="D112">
            <v>0</v>
          </cell>
          <cell r="E112">
            <v>1013000</v>
          </cell>
          <cell r="F112">
            <v>0.06</v>
          </cell>
          <cell r="G112">
            <v>168.83333333333331</v>
          </cell>
          <cell r="H112">
            <v>2025.999999999999</v>
          </cell>
        </row>
        <row r="113">
          <cell r="A113">
            <v>43629</v>
          </cell>
          <cell r="B113">
            <v>1013000</v>
          </cell>
          <cell r="C113">
            <v>0</v>
          </cell>
          <cell r="D113">
            <v>0</v>
          </cell>
          <cell r="E113">
            <v>1013000</v>
          </cell>
          <cell r="F113">
            <v>0.06</v>
          </cell>
          <cell r="G113">
            <v>168.83333333333331</v>
          </cell>
          <cell r="H113">
            <v>2194.8333333333326</v>
          </cell>
        </row>
        <row r="114">
          <cell r="A114">
            <v>43630</v>
          </cell>
          <cell r="B114">
            <v>1013000</v>
          </cell>
          <cell r="C114">
            <v>0</v>
          </cell>
          <cell r="D114">
            <v>0</v>
          </cell>
          <cell r="E114">
            <v>1013000</v>
          </cell>
          <cell r="F114">
            <v>0.06</v>
          </cell>
          <cell r="G114">
            <v>168.83333333333331</v>
          </cell>
          <cell r="H114">
            <v>2363.666666666666</v>
          </cell>
        </row>
        <row r="115">
          <cell r="A115">
            <v>43631</v>
          </cell>
          <cell r="B115">
            <v>1013000</v>
          </cell>
          <cell r="C115">
            <v>0</v>
          </cell>
          <cell r="D115">
            <v>0</v>
          </cell>
          <cell r="E115">
            <v>1013000</v>
          </cell>
          <cell r="F115">
            <v>0.06</v>
          </cell>
          <cell r="G115">
            <v>168.83333333333331</v>
          </cell>
          <cell r="H115">
            <v>2532.4999999999995</v>
          </cell>
        </row>
        <row r="116">
          <cell r="A116">
            <v>43632</v>
          </cell>
          <cell r="B116">
            <v>1013000</v>
          </cell>
          <cell r="C116">
            <v>0</v>
          </cell>
          <cell r="D116">
            <v>0</v>
          </cell>
          <cell r="E116">
            <v>1013000</v>
          </cell>
          <cell r="F116">
            <v>0.06</v>
          </cell>
          <cell r="G116">
            <v>168.83333333333331</v>
          </cell>
          <cell r="H116">
            <v>2701.333333333333</v>
          </cell>
        </row>
        <row r="117">
          <cell r="A117">
            <v>43633</v>
          </cell>
          <cell r="B117">
            <v>1013000</v>
          </cell>
          <cell r="C117">
            <v>0</v>
          </cell>
          <cell r="D117">
            <v>0</v>
          </cell>
          <cell r="E117">
            <v>1013000</v>
          </cell>
          <cell r="F117">
            <v>0.06</v>
          </cell>
          <cell r="G117">
            <v>168.83333333333331</v>
          </cell>
          <cell r="H117">
            <v>2870.1666666666665</v>
          </cell>
        </row>
        <row r="118">
          <cell r="A118">
            <v>43634</v>
          </cell>
          <cell r="B118">
            <v>1013000</v>
          </cell>
          <cell r="C118">
            <v>0</v>
          </cell>
          <cell r="D118">
            <v>0</v>
          </cell>
          <cell r="E118">
            <v>1013000</v>
          </cell>
          <cell r="F118">
            <v>0.06</v>
          </cell>
          <cell r="G118">
            <v>168.83333333333331</v>
          </cell>
          <cell r="H118">
            <v>3039</v>
          </cell>
        </row>
        <row r="119">
          <cell r="A119">
            <v>43635</v>
          </cell>
          <cell r="B119">
            <v>1013000</v>
          </cell>
          <cell r="C119">
            <v>0</v>
          </cell>
          <cell r="D119">
            <v>0</v>
          </cell>
          <cell r="E119">
            <v>1013000</v>
          </cell>
          <cell r="F119">
            <v>0.06</v>
          </cell>
          <cell r="G119">
            <v>168.83333333333331</v>
          </cell>
          <cell r="H119">
            <v>3207.8333333333335</v>
          </cell>
        </row>
        <row r="120">
          <cell r="A120">
            <v>43636</v>
          </cell>
          <cell r="B120">
            <v>1013000</v>
          </cell>
          <cell r="C120">
            <v>0</v>
          </cell>
          <cell r="D120">
            <v>0</v>
          </cell>
          <cell r="E120">
            <v>1013000</v>
          </cell>
          <cell r="F120">
            <v>0.06</v>
          </cell>
          <cell r="G120">
            <v>168.83333333333331</v>
          </cell>
          <cell r="H120">
            <v>3376.666666666667</v>
          </cell>
        </row>
        <row r="121">
          <cell r="A121">
            <v>43637</v>
          </cell>
          <cell r="B121">
            <v>1013000</v>
          </cell>
          <cell r="C121">
            <v>0</v>
          </cell>
          <cell r="D121">
            <v>0</v>
          </cell>
          <cell r="E121">
            <v>1013000</v>
          </cell>
          <cell r="F121">
            <v>0.06</v>
          </cell>
          <cell r="G121">
            <v>168.83333333333331</v>
          </cell>
          <cell r="H121">
            <v>3545.5000000000005</v>
          </cell>
        </row>
        <row r="122">
          <cell r="A122">
            <v>43638</v>
          </cell>
          <cell r="B122">
            <v>1013000</v>
          </cell>
          <cell r="C122">
            <v>0</v>
          </cell>
          <cell r="D122">
            <v>0</v>
          </cell>
          <cell r="E122">
            <v>1013000</v>
          </cell>
          <cell r="F122">
            <v>0.06</v>
          </cell>
          <cell r="G122">
            <v>168.83333333333331</v>
          </cell>
          <cell r="H122">
            <v>3714.333333333334</v>
          </cell>
        </row>
        <row r="123">
          <cell r="A123">
            <v>43639</v>
          </cell>
          <cell r="B123">
            <v>1013000</v>
          </cell>
          <cell r="C123">
            <v>0</v>
          </cell>
          <cell r="D123">
            <v>0</v>
          </cell>
          <cell r="E123">
            <v>1013000</v>
          </cell>
          <cell r="F123">
            <v>0.06</v>
          </cell>
          <cell r="G123">
            <v>168.83333333333331</v>
          </cell>
          <cell r="H123">
            <v>3883.1666666666674</v>
          </cell>
        </row>
        <row r="124">
          <cell r="A124">
            <v>43640</v>
          </cell>
          <cell r="B124">
            <v>1013000</v>
          </cell>
          <cell r="C124">
            <v>0</v>
          </cell>
          <cell r="D124">
            <v>0</v>
          </cell>
          <cell r="E124">
            <v>1013000</v>
          </cell>
          <cell r="F124">
            <v>0.06</v>
          </cell>
          <cell r="G124">
            <v>168.83333333333331</v>
          </cell>
          <cell r="H124">
            <v>4052.000000000001</v>
          </cell>
        </row>
        <row r="125">
          <cell r="A125">
            <v>43641</v>
          </cell>
          <cell r="B125">
            <v>1013000</v>
          </cell>
          <cell r="C125">
            <v>0</v>
          </cell>
          <cell r="D125">
            <v>0</v>
          </cell>
          <cell r="E125">
            <v>1013000</v>
          </cell>
          <cell r="F125">
            <v>0.06</v>
          </cell>
          <cell r="G125">
            <v>168.83333333333331</v>
          </cell>
          <cell r="H125">
            <v>4220.833333333334</v>
          </cell>
        </row>
        <row r="126">
          <cell r="A126">
            <v>43642</v>
          </cell>
          <cell r="B126">
            <v>1013000</v>
          </cell>
          <cell r="C126">
            <v>0</v>
          </cell>
          <cell r="D126">
            <v>0</v>
          </cell>
          <cell r="E126">
            <v>1013000</v>
          </cell>
          <cell r="F126">
            <v>0.06</v>
          </cell>
          <cell r="G126">
            <v>168.83333333333331</v>
          </cell>
          <cell r="H126">
            <v>4389.666666666667</v>
          </cell>
        </row>
        <row r="127">
          <cell r="A127">
            <v>43643</v>
          </cell>
          <cell r="B127">
            <v>1013000</v>
          </cell>
          <cell r="C127">
            <v>0</v>
          </cell>
          <cell r="D127">
            <v>0</v>
          </cell>
          <cell r="E127">
            <v>1013000</v>
          </cell>
          <cell r="F127">
            <v>0.06</v>
          </cell>
          <cell r="G127">
            <v>168.83333333333331</v>
          </cell>
          <cell r="H127">
            <v>4558.5</v>
          </cell>
        </row>
        <row r="128">
          <cell r="A128">
            <v>43644</v>
          </cell>
          <cell r="B128">
            <v>1013000</v>
          </cell>
          <cell r="C128">
            <v>0</v>
          </cell>
          <cell r="D128">
            <v>0</v>
          </cell>
          <cell r="E128">
            <v>1013000</v>
          </cell>
          <cell r="F128">
            <v>0.06</v>
          </cell>
          <cell r="G128">
            <v>168.83333333333331</v>
          </cell>
          <cell r="H128">
            <v>4727.333333333333</v>
          </cell>
        </row>
        <row r="129">
          <cell r="A129">
            <v>43645</v>
          </cell>
          <cell r="B129">
            <v>1013000</v>
          </cell>
          <cell r="C129">
            <v>0</v>
          </cell>
          <cell r="D129">
            <v>0</v>
          </cell>
          <cell r="E129">
            <v>1013000</v>
          </cell>
          <cell r="F129">
            <v>0.06</v>
          </cell>
          <cell r="G129">
            <v>168.83333333333331</v>
          </cell>
          <cell r="H129">
            <v>4896.166666666666</v>
          </cell>
        </row>
        <row r="130">
          <cell r="A130">
            <v>43646</v>
          </cell>
          <cell r="B130">
            <v>1013000</v>
          </cell>
          <cell r="C130">
            <v>0</v>
          </cell>
          <cell r="D130">
            <v>0</v>
          </cell>
          <cell r="E130">
            <v>1013000</v>
          </cell>
          <cell r="F130">
            <v>0.06</v>
          </cell>
          <cell r="G130">
            <v>168.83333333333331</v>
          </cell>
          <cell r="H130">
            <v>5064.999999999999</v>
          </cell>
        </row>
        <row r="131">
          <cell r="A131">
            <v>43647</v>
          </cell>
          <cell r="B131">
            <v>1013000</v>
          </cell>
          <cell r="C131">
            <v>0</v>
          </cell>
          <cell r="D131">
            <v>0</v>
          </cell>
          <cell r="E131">
            <v>1013000</v>
          </cell>
          <cell r="F131">
            <v>0.06</v>
          </cell>
          <cell r="G131">
            <v>168.83333333333331</v>
          </cell>
          <cell r="H131">
            <v>5233.833333333332</v>
          </cell>
        </row>
        <row r="132">
          <cell r="A132">
            <v>43648</v>
          </cell>
          <cell r="B132">
            <v>1013000</v>
          </cell>
          <cell r="C132">
            <v>0</v>
          </cell>
          <cell r="D132">
            <v>0</v>
          </cell>
          <cell r="E132">
            <v>1013000</v>
          </cell>
          <cell r="F132">
            <v>0.06</v>
          </cell>
          <cell r="G132">
            <v>168.83333333333331</v>
          </cell>
          <cell r="H132">
            <v>5402.666666666665</v>
          </cell>
        </row>
        <row r="133">
          <cell r="A133">
            <v>43649</v>
          </cell>
          <cell r="B133">
            <v>1013000</v>
          </cell>
          <cell r="C133">
            <v>0</v>
          </cell>
          <cell r="D133">
            <v>0</v>
          </cell>
          <cell r="E133">
            <v>1013000</v>
          </cell>
          <cell r="F133">
            <v>0.06</v>
          </cell>
          <cell r="G133">
            <v>168.83333333333331</v>
          </cell>
          <cell r="H133">
            <v>5571.499999999998</v>
          </cell>
        </row>
        <row r="134">
          <cell r="A134">
            <v>43650</v>
          </cell>
          <cell r="B134">
            <v>1013000</v>
          </cell>
          <cell r="C134">
            <v>0</v>
          </cell>
          <cell r="D134">
            <v>0</v>
          </cell>
          <cell r="E134">
            <v>1013000</v>
          </cell>
          <cell r="F134">
            <v>0.06</v>
          </cell>
          <cell r="G134">
            <v>168.83333333333331</v>
          </cell>
          <cell r="H134">
            <v>5740.333333333331</v>
          </cell>
        </row>
        <row r="135">
          <cell r="A135">
            <v>43651</v>
          </cell>
          <cell r="B135">
            <v>1013000</v>
          </cell>
          <cell r="C135">
            <v>0</v>
          </cell>
          <cell r="D135">
            <v>0</v>
          </cell>
          <cell r="E135">
            <v>1013000</v>
          </cell>
          <cell r="F135">
            <v>0.06</v>
          </cell>
          <cell r="G135">
            <v>168.83333333333331</v>
          </cell>
          <cell r="H135">
            <v>5909.166666666664</v>
          </cell>
        </row>
        <row r="136">
          <cell r="A136">
            <v>43652</v>
          </cell>
          <cell r="B136">
            <v>1013000</v>
          </cell>
          <cell r="C136">
            <v>0</v>
          </cell>
          <cell r="D136">
            <v>0</v>
          </cell>
          <cell r="E136">
            <v>1013000</v>
          </cell>
          <cell r="F136">
            <v>0.06</v>
          </cell>
          <cell r="G136">
            <v>168.83333333333331</v>
          </cell>
          <cell r="H136">
            <v>6077.999999999997</v>
          </cell>
        </row>
        <row r="137">
          <cell r="A137">
            <v>43653</v>
          </cell>
          <cell r="B137">
            <v>1013000</v>
          </cell>
          <cell r="C137">
            <v>0</v>
          </cell>
          <cell r="D137">
            <v>0</v>
          </cell>
          <cell r="E137">
            <v>1013000</v>
          </cell>
          <cell r="F137">
            <v>0.06</v>
          </cell>
          <cell r="G137">
            <v>168.83333333333331</v>
          </cell>
          <cell r="H137">
            <v>6246.83333333333</v>
          </cell>
        </row>
        <row r="138">
          <cell r="A138">
            <v>43654</v>
          </cell>
          <cell r="B138">
            <v>1013000</v>
          </cell>
          <cell r="C138">
            <v>0</v>
          </cell>
          <cell r="D138">
            <v>0</v>
          </cell>
          <cell r="E138">
            <v>1013000</v>
          </cell>
          <cell r="F138">
            <v>0.06</v>
          </cell>
          <cell r="G138">
            <v>168.83333333333331</v>
          </cell>
          <cell r="H138">
            <v>6415.666666666663</v>
          </cell>
        </row>
        <row r="139">
          <cell r="A139">
            <v>43655</v>
          </cell>
          <cell r="B139">
            <v>1013000</v>
          </cell>
          <cell r="C139">
            <v>0</v>
          </cell>
          <cell r="D139">
            <v>0</v>
          </cell>
          <cell r="E139">
            <v>1013000</v>
          </cell>
          <cell r="F139">
            <v>0.06</v>
          </cell>
          <cell r="G139">
            <v>168.83333333333331</v>
          </cell>
          <cell r="H139">
            <v>6584.499999999996</v>
          </cell>
        </row>
        <row r="140">
          <cell r="A140">
            <v>43656</v>
          </cell>
          <cell r="B140">
            <v>1013000</v>
          </cell>
          <cell r="C140">
            <v>0</v>
          </cell>
          <cell r="D140">
            <v>0</v>
          </cell>
          <cell r="E140">
            <v>1013000</v>
          </cell>
          <cell r="F140">
            <v>0.06</v>
          </cell>
          <cell r="G140">
            <v>168.83333333333331</v>
          </cell>
          <cell r="H140">
            <v>6753.333333333329</v>
          </cell>
        </row>
        <row r="141">
          <cell r="A141">
            <v>43657</v>
          </cell>
          <cell r="B141">
            <v>1013000</v>
          </cell>
          <cell r="C141">
            <v>0</v>
          </cell>
          <cell r="D141">
            <v>0</v>
          </cell>
          <cell r="E141">
            <v>1013000</v>
          </cell>
          <cell r="F141">
            <v>0.06</v>
          </cell>
          <cell r="G141">
            <v>168.83333333333331</v>
          </cell>
          <cell r="H141">
            <v>6922.166666666662</v>
          </cell>
        </row>
        <row r="142">
          <cell r="A142">
            <v>43658</v>
          </cell>
          <cell r="B142">
            <v>1013000</v>
          </cell>
          <cell r="C142">
            <v>0</v>
          </cell>
          <cell r="D142">
            <v>0</v>
          </cell>
          <cell r="E142">
            <v>1013000</v>
          </cell>
          <cell r="F142">
            <v>0.06</v>
          </cell>
          <cell r="G142">
            <v>168.83333333333331</v>
          </cell>
          <cell r="H142">
            <v>7090.999999999995</v>
          </cell>
        </row>
        <row r="143">
          <cell r="A143">
            <v>43659</v>
          </cell>
          <cell r="B143">
            <v>1013000</v>
          </cell>
          <cell r="C143">
            <v>0</v>
          </cell>
          <cell r="D143">
            <v>0</v>
          </cell>
          <cell r="E143">
            <v>1013000</v>
          </cell>
          <cell r="F143">
            <v>0.06</v>
          </cell>
          <cell r="G143">
            <v>168.83333333333331</v>
          </cell>
          <cell r="H143">
            <v>7259.8333333333285</v>
          </cell>
        </row>
        <row r="144">
          <cell r="A144">
            <v>43660</v>
          </cell>
          <cell r="B144">
            <v>1013000</v>
          </cell>
          <cell r="C144">
            <v>0</v>
          </cell>
          <cell r="D144">
            <v>0</v>
          </cell>
          <cell r="E144">
            <v>1013000</v>
          </cell>
          <cell r="F144">
            <v>0.06</v>
          </cell>
          <cell r="G144">
            <v>168.83333333333331</v>
          </cell>
          <cell r="H144">
            <v>7428.6666666666615</v>
          </cell>
        </row>
        <row r="145">
          <cell r="A145">
            <v>43661</v>
          </cell>
          <cell r="B145">
            <v>1013000</v>
          </cell>
          <cell r="C145">
            <v>0</v>
          </cell>
          <cell r="D145">
            <v>0</v>
          </cell>
          <cell r="E145">
            <v>1013000</v>
          </cell>
          <cell r="F145">
            <v>0.06</v>
          </cell>
          <cell r="G145">
            <v>168.83333333333331</v>
          </cell>
          <cell r="H145">
            <v>7597.4999999999945</v>
          </cell>
        </row>
        <row r="146">
          <cell r="A146">
            <v>43662</v>
          </cell>
          <cell r="B146">
            <v>1013000</v>
          </cell>
          <cell r="C146">
            <v>0</v>
          </cell>
          <cell r="D146">
            <v>0</v>
          </cell>
          <cell r="E146">
            <v>1013000</v>
          </cell>
          <cell r="F146">
            <v>0.06</v>
          </cell>
          <cell r="G146">
            <v>168.83333333333331</v>
          </cell>
          <cell r="H146">
            <v>7766.333333333328</v>
          </cell>
        </row>
        <row r="147">
          <cell r="A147">
            <v>43663</v>
          </cell>
          <cell r="B147">
            <v>1013000</v>
          </cell>
          <cell r="C147">
            <v>0</v>
          </cell>
          <cell r="D147">
            <v>0</v>
          </cell>
          <cell r="E147">
            <v>1013000</v>
          </cell>
          <cell r="F147">
            <v>0.06</v>
          </cell>
          <cell r="G147">
            <v>168.83333333333331</v>
          </cell>
          <cell r="H147">
            <v>7935.166666666661</v>
          </cell>
        </row>
        <row r="148">
          <cell r="A148">
            <v>43664</v>
          </cell>
          <cell r="B148">
            <v>1013000</v>
          </cell>
          <cell r="C148">
            <v>0</v>
          </cell>
          <cell r="D148">
            <v>0</v>
          </cell>
          <cell r="E148">
            <v>1013000</v>
          </cell>
          <cell r="F148">
            <v>0.06</v>
          </cell>
          <cell r="G148">
            <v>168.83333333333331</v>
          </cell>
          <cell r="H148">
            <v>8103.999999999994</v>
          </cell>
        </row>
        <row r="149">
          <cell r="A149">
            <v>43665</v>
          </cell>
          <cell r="B149">
            <v>1013000</v>
          </cell>
          <cell r="C149">
            <v>0</v>
          </cell>
          <cell r="D149">
            <v>0</v>
          </cell>
          <cell r="E149">
            <v>1013000</v>
          </cell>
          <cell r="F149">
            <v>0.06</v>
          </cell>
          <cell r="G149">
            <v>168.83333333333331</v>
          </cell>
          <cell r="H149">
            <v>8272.833333333327</v>
          </cell>
        </row>
        <row r="150">
          <cell r="A150">
            <v>43666</v>
          </cell>
          <cell r="B150">
            <v>1013000</v>
          </cell>
          <cell r="C150">
            <v>0</v>
          </cell>
          <cell r="D150">
            <v>0</v>
          </cell>
          <cell r="E150">
            <v>1013000</v>
          </cell>
          <cell r="F150">
            <v>0.06</v>
          </cell>
          <cell r="G150">
            <v>168.83333333333331</v>
          </cell>
          <cell r="H150">
            <v>8441.66666666666</v>
          </cell>
        </row>
        <row r="151">
          <cell r="A151">
            <v>43667</v>
          </cell>
          <cell r="B151">
            <v>1013000</v>
          </cell>
          <cell r="C151">
            <v>0</v>
          </cell>
          <cell r="D151">
            <v>0</v>
          </cell>
          <cell r="E151">
            <v>1013000</v>
          </cell>
          <cell r="F151">
            <v>0.06</v>
          </cell>
          <cell r="G151">
            <v>168.83333333333331</v>
          </cell>
          <cell r="H151">
            <v>8610.499999999995</v>
          </cell>
        </row>
        <row r="152">
          <cell r="A152">
            <v>43668</v>
          </cell>
          <cell r="B152">
            <v>1013000</v>
          </cell>
          <cell r="C152">
            <v>0</v>
          </cell>
          <cell r="D152">
            <v>0</v>
          </cell>
          <cell r="E152">
            <v>1013000</v>
          </cell>
          <cell r="F152">
            <v>0.06</v>
          </cell>
          <cell r="G152">
            <v>168.83333333333331</v>
          </cell>
          <cell r="H152">
            <v>8779.333333333328</v>
          </cell>
        </row>
        <row r="153">
          <cell r="A153">
            <v>43669</v>
          </cell>
          <cell r="B153">
            <v>1013000</v>
          </cell>
          <cell r="C153">
            <v>0</v>
          </cell>
          <cell r="D153">
            <v>0</v>
          </cell>
          <cell r="E153">
            <v>1013000</v>
          </cell>
          <cell r="F153">
            <v>0.06</v>
          </cell>
          <cell r="G153">
            <v>168.83333333333331</v>
          </cell>
          <cell r="H153">
            <v>8948.166666666662</v>
          </cell>
        </row>
        <row r="154">
          <cell r="A154">
            <v>43670</v>
          </cell>
          <cell r="B154">
            <v>1013000</v>
          </cell>
          <cell r="C154">
            <v>0</v>
          </cell>
          <cell r="D154">
            <v>0</v>
          </cell>
          <cell r="E154">
            <v>1013000</v>
          </cell>
          <cell r="F154">
            <v>0.06</v>
          </cell>
          <cell r="G154">
            <v>168.83333333333331</v>
          </cell>
          <cell r="H154">
            <v>9116.999999999996</v>
          </cell>
        </row>
        <row r="155">
          <cell r="A155">
            <v>43671</v>
          </cell>
          <cell r="B155">
            <v>1013000</v>
          </cell>
          <cell r="C155">
            <v>0</v>
          </cell>
          <cell r="D155">
            <v>0</v>
          </cell>
          <cell r="E155">
            <v>1013000</v>
          </cell>
          <cell r="F155">
            <v>0.06</v>
          </cell>
          <cell r="G155">
            <v>168.83333333333331</v>
          </cell>
          <cell r="H155">
            <v>9285.83333333333</v>
          </cell>
        </row>
        <row r="156">
          <cell r="A156">
            <v>43672</v>
          </cell>
          <cell r="B156">
            <v>1013000</v>
          </cell>
          <cell r="C156">
            <v>0</v>
          </cell>
          <cell r="D156">
            <v>0</v>
          </cell>
          <cell r="E156">
            <v>1013000</v>
          </cell>
          <cell r="F156">
            <v>0.06</v>
          </cell>
          <cell r="G156">
            <v>168.83333333333331</v>
          </cell>
          <cell r="H156">
            <v>9454.666666666664</v>
          </cell>
        </row>
        <row r="157">
          <cell r="A157">
            <v>43673</v>
          </cell>
          <cell r="B157">
            <v>1013000</v>
          </cell>
          <cell r="C157">
            <v>0</v>
          </cell>
          <cell r="D157">
            <v>0</v>
          </cell>
          <cell r="E157">
            <v>1013000</v>
          </cell>
          <cell r="F157">
            <v>0.06</v>
          </cell>
          <cell r="G157">
            <v>168.83333333333331</v>
          </cell>
          <cell r="H157">
            <v>9623.499999999998</v>
          </cell>
        </row>
        <row r="158">
          <cell r="A158">
            <v>43674</v>
          </cell>
          <cell r="B158">
            <v>1013000</v>
          </cell>
          <cell r="C158">
            <v>0</v>
          </cell>
          <cell r="D158">
            <v>0</v>
          </cell>
          <cell r="E158">
            <v>1013000</v>
          </cell>
          <cell r="F158">
            <v>0.06</v>
          </cell>
          <cell r="G158">
            <v>168.83333333333331</v>
          </cell>
          <cell r="H158">
            <v>9792.333333333332</v>
          </cell>
        </row>
        <row r="159">
          <cell r="A159">
            <v>43675</v>
          </cell>
          <cell r="B159">
            <v>1013000</v>
          </cell>
          <cell r="C159">
            <v>0</v>
          </cell>
          <cell r="D159">
            <v>0</v>
          </cell>
          <cell r="E159">
            <v>1013000</v>
          </cell>
          <cell r="F159">
            <v>0.06</v>
          </cell>
          <cell r="G159">
            <v>168.83333333333331</v>
          </cell>
          <cell r="H159">
            <v>9961.166666666666</v>
          </cell>
        </row>
        <row r="160">
          <cell r="A160">
            <v>43676</v>
          </cell>
          <cell r="B160">
            <v>1013000</v>
          </cell>
          <cell r="C160">
            <v>0</v>
          </cell>
          <cell r="D160">
            <v>0</v>
          </cell>
          <cell r="E160">
            <v>1013000</v>
          </cell>
          <cell r="F160">
            <v>0.06</v>
          </cell>
          <cell r="G160">
            <v>168.83333333333331</v>
          </cell>
          <cell r="H160">
            <v>10130</v>
          </cell>
        </row>
        <row r="161">
          <cell r="A161">
            <v>43677</v>
          </cell>
          <cell r="B161">
            <v>1013000</v>
          </cell>
          <cell r="C161">
            <v>0</v>
          </cell>
          <cell r="D161">
            <v>0</v>
          </cell>
          <cell r="E161">
            <v>1013000</v>
          </cell>
          <cell r="F161">
            <v>0.06</v>
          </cell>
          <cell r="G161">
            <v>168.83333333333331</v>
          </cell>
          <cell r="H161">
            <v>10298.833333333334</v>
          </cell>
        </row>
        <row r="162">
          <cell r="A162">
            <v>43678</v>
          </cell>
          <cell r="B162">
            <v>1013000</v>
          </cell>
          <cell r="C162">
            <v>0</v>
          </cell>
          <cell r="D162">
            <v>0</v>
          </cell>
          <cell r="E162">
            <v>1013000</v>
          </cell>
          <cell r="F162">
            <v>0.06</v>
          </cell>
          <cell r="G162">
            <v>168.83333333333331</v>
          </cell>
          <cell r="H162">
            <v>10467.666666666668</v>
          </cell>
        </row>
        <row r="163">
          <cell r="A163">
            <v>43679</v>
          </cell>
          <cell r="B163">
            <v>1013000</v>
          </cell>
          <cell r="C163">
            <v>0</v>
          </cell>
          <cell r="D163">
            <v>0</v>
          </cell>
          <cell r="E163">
            <v>1013000</v>
          </cell>
          <cell r="F163">
            <v>0.06</v>
          </cell>
          <cell r="G163">
            <v>168.83333333333331</v>
          </cell>
          <cell r="H163">
            <v>10636.500000000002</v>
          </cell>
        </row>
        <row r="164">
          <cell r="A164">
            <v>43680</v>
          </cell>
          <cell r="B164">
            <v>1013000</v>
          </cell>
          <cell r="C164">
            <v>0</v>
          </cell>
          <cell r="D164">
            <v>0</v>
          </cell>
          <cell r="E164">
            <v>1013000</v>
          </cell>
          <cell r="F164">
            <v>0.06</v>
          </cell>
          <cell r="G164">
            <v>168.83333333333331</v>
          </cell>
          <cell r="H164">
            <v>10805.333333333336</v>
          </cell>
        </row>
        <row r="165">
          <cell r="A165">
            <v>43681</v>
          </cell>
          <cell r="B165">
            <v>1013000</v>
          </cell>
          <cell r="C165">
            <v>0</v>
          </cell>
          <cell r="D165">
            <v>0</v>
          </cell>
          <cell r="E165">
            <v>1013000</v>
          </cell>
          <cell r="F165">
            <v>0.06</v>
          </cell>
          <cell r="G165">
            <v>168.83333333333331</v>
          </cell>
          <cell r="H165">
            <v>10974.16666666667</v>
          </cell>
        </row>
        <row r="166">
          <cell r="A166">
            <v>43682</v>
          </cell>
          <cell r="B166">
            <v>1013000</v>
          </cell>
          <cell r="C166">
            <v>0</v>
          </cell>
          <cell r="D166">
            <v>0</v>
          </cell>
          <cell r="E166">
            <v>1013000</v>
          </cell>
          <cell r="F166">
            <v>0.06</v>
          </cell>
          <cell r="G166">
            <v>168.83333333333331</v>
          </cell>
          <cell r="H166">
            <v>11143.000000000004</v>
          </cell>
        </row>
        <row r="167">
          <cell r="A167">
            <v>43683</v>
          </cell>
          <cell r="B167">
            <v>1013000</v>
          </cell>
          <cell r="C167">
            <v>0</v>
          </cell>
          <cell r="D167">
            <v>0</v>
          </cell>
          <cell r="E167">
            <v>1013000</v>
          </cell>
          <cell r="F167">
            <v>0.06</v>
          </cell>
          <cell r="G167">
            <v>168.83333333333331</v>
          </cell>
          <cell r="H167">
            <v>11311.833333333338</v>
          </cell>
        </row>
        <row r="168">
          <cell r="A168">
            <v>43684</v>
          </cell>
          <cell r="B168">
            <v>1013000</v>
          </cell>
          <cell r="C168">
            <v>0</v>
          </cell>
          <cell r="D168">
            <v>0</v>
          </cell>
          <cell r="E168">
            <v>1013000</v>
          </cell>
          <cell r="F168">
            <v>0.06</v>
          </cell>
          <cell r="G168">
            <v>168.83333333333331</v>
          </cell>
          <cell r="H168">
            <v>11480.666666666672</v>
          </cell>
        </row>
        <row r="169">
          <cell r="A169">
            <v>43685</v>
          </cell>
          <cell r="B169">
            <v>1013000</v>
          </cell>
          <cell r="C169">
            <v>0</v>
          </cell>
          <cell r="D169">
            <v>0</v>
          </cell>
          <cell r="E169">
            <v>1013000</v>
          </cell>
          <cell r="F169">
            <v>0.06</v>
          </cell>
          <cell r="G169">
            <v>168.83333333333331</v>
          </cell>
          <cell r="H169">
            <v>11649.500000000005</v>
          </cell>
        </row>
        <row r="170">
          <cell r="A170">
            <v>43686</v>
          </cell>
          <cell r="B170">
            <v>1013000</v>
          </cell>
          <cell r="C170">
            <v>0</v>
          </cell>
          <cell r="D170">
            <v>0</v>
          </cell>
          <cell r="E170">
            <v>1013000</v>
          </cell>
          <cell r="F170">
            <v>0.06</v>
          </cell>
          <cell r="G170">
            <v>168.83333333333331</v>
          </cell>
          <cell r="H170">
            <v>11818.33333333334</v>
          </cell>
        </row>
        <row r="171">
          <cell r="A171">
            <v>43687</v>
          </cell>
          <cell r="B171">
            <v>1013000</v>
          </cell>
          <cell r="C171">
            <v>0</v>
          </cell>
          <cell r="D171">
            <v>0</v>
          </cell>
          <cell r="E171">
            <v>1013000</v>
          </cell>
          <cell r="F171">
            <v>0.06</v>
          </cell>
          <cell r="G171">
            <v>168.83333333333331</v>
          </cell>
          <cell r="H171">
            <v>11987.166666666673</v>
          </cell>
        </row>
        <row r="172">
          <cell r="A172">
            <v>43688</v>
          </cell>
          <cell r="B172">
            <v>1013000</v>
          </cell>
          <cell r="C172">
            <v>0</v>
          </cell>
          <cell r="D172">
            <v>0</v>
          </cell>
          <cell r="E172">
            <v>1013000</v>
          </cell>
          <cell r="F172">
            <v>0.06</v>
          </cell>
          <cell r="G172">
            <v>168.83333333333331</v>
          </cell>
          <cell r="H172">
            <v>12156.000000000007</v>
          </cell>
        </row>
        <row r="173">
          <cell r="A173">
            <v>43689</v>
          </cell>
          <cell r="B173">
            <v>1013000</v>
          </cell>
          <cell r="C173">
            <v>0</v>
          </cell>
          <cell r="D173">
            <v>0</v>
          </cell>
          <cell r="E173">
            <v>1013000</v>
          </cell>
          <cell r="F173">
            <v>0.06</v>
          </cell>
          <cell r="G173">
            <v>168.83333333333331</v>
          </cell>
          <cell r="H173">
            <v>12324.833333333341</v>
          </cell>
        </row>
        <row r="174">
          <cell r="A174">
            <v>43690</v>
          </cell>
          <cell r="B174">
            <v>1013000</v>
          </cell>
          <cell r="C174">
            <v>0</v>
          </cell>
          <cell r="D174">
            <v>0</v>
          </cell>
          <cell r="E174">
            <v>1013000</v>
          </cell>
          <cell r="F174">
            <v>0.06</v>
          </cell>
          <cell r="G174">
            <v>168.83333333333331</v>
          </cell>
          <cell r="H174">
            <v>12493.666666666675</v>
          </cell>
        </row>
        <row r="175">
          <cell r="A175">
            <v>43691</v>
          </cell>
          <cell r="B175">
            <v>1013000</v>
          </cell>
          <cell r="C175">
            <v>0</v>
          </cell>
          <cell r="D175">
            <v>0</v>
          </cell>
          <cell r="E175">
            <v>1013000</v>
          </cell>
          <cell r="F175">
            <v>0.06</v>
          </cell>
          <cell r="G175">
            <v>168.83333333333331</v>
          </cell>
          <cell r="H175">
            <v>12662.50000000001</v>
          </cell>
        </row>
        <row r="176">
          <cell r="A176">
            <v>43692</v>
          </cell>
          <cell r="B176">
            <v>1013000</v>
          </cell>
          <cell r="C176">
            <v>0</v>
          </cell>
          <cell r="D176">
            <v>0</v>
          </cell>
          <cell r="E176">
            <v>1013000</v>
          </cell>
          <cell r="F176">
            <v>0.06</v>
          </cell>
          <cell r="G176">
            <v>168.83333333333331</v>
          </cell>
          <cell r="H176">
            <v>12831.333333333343</v>
          </cell>
        </row>
        <row r="177">
          <cell r="A177">
            <v>43693</v>
          </cell>
          <cell r="B177">
            <v>1013000</v>
          </cell>
          <cell r="C177">
            <v>0</v>
          </cell>
          <cell r="D177">
            <v>0</v>
          </cell>
          <cell r="E177">
            <v>1013000</v>
          </cell>
          <cell r="F177">
            <v>0.06</v>
          </cell>
          <cell r="G177">
            <v>168.83333333333331</v>
          </cell>
          <cell r="H177">
            <v>13000.166666666677</v>
          </cell>
        </row>
        <row r="178">
          <cell r="A178">
            <v>43694</v>
          </cell>
          <cell r="B178">
            <v>1013000</v>
          </cell>
          <cell r="C178">
            <v>0</v>
          </cell>
          <cell r="D178">
            <v>0</v>
          </cell>
          <cell r="E178">
            <v>1013000</v>
          </cell>
          <cell r="F178">
            <v>0.06</v>
          </cell>
          <cell r="G178">
            <v>168.83333333333331</v>
          </cell>
          <cell r="H178">
            <v>13169.000000000011</v>
          </cell>
        </row>
        <row r="179">
          <cell r="A179">
            <v>43695</v>
          </cell>
          <cell r="B179">
            <v>1013000</v>
          </cell>
          <cell r="C179">
            <v>0</v>
          </cell>
          <cell r="D179">
            <v>0</v>
          </cell>
          <cell r="E179">
            <v>1013000</v>
          </cell>
          <cell r="F179">
            <v>0.06</v>
          </cell>
          <cell r="G179">
            <v>168.83333333333331</v>
          </cell>
          <cell r="H179">
            <v>13337.833333333345</v>
          </cell>
        </row>
        <row r="180">
          <cell r="A180">
            <v>43696</v>
          </cell>
          <cell r="B180">
            <v>1013000</v>
          </cell>
          <cell r="C180">
            <v>0</v>
          </cell>
          <cell r="D180">
            <v>0</v>
          </cell>
          <cell r="E180">
            <v>1013000</v>
          </cell>
          <cell r="F180">
            <v>0.06</v>
          </cell>
          <cell r="G180">
            <v>168.83333333333331</v>
          </cell>
          <cell r="H180">
            <v>13506.666666666679</v>
          </cell>
        </row>
        <row r="181">
          <cell r="A181">
            <v>43697</v>
          </cell>
          <cell r="B181">
            <v>1013000</v>
          </cell>
          <cell r="C181">
            <v>0</v>
          </cell>
          <cell r="D181">
            <v>0</v>
          </cell>
          <cell r="E181">
            <v>1013000</v>
          </cell>
          <cell r="F181">
            <v>0.06</v>
          </cell>
          <cell r="G181">
            <v>168.83333333333331</v>
          </cell>
          <cell r="H181">
            <v>13675.500000000013</v>
          </cell>
        </row>
        <row r="182">
          <cell r="A182">
            <v>43698</v>
          </cell>
          <cell r="B182">
            <v>1013000</v>
          </cell>
          <cell r="C182">
            <v>0</v>
          </cell>
          <cell r="D182">
            <v>0</v>
          </cell>
          <cell r="E182">
            <v>1013000</v>
          </cell>
          <cell r="F182">
            <v>0.06</v>
          </cell>
          <cell r="G182">
            <v>168.83333333333331</v>
          </cell>
          <cell r="H182">
            <v>13844.333333333347</v>
          </cell>
        </row>
        <row r="183">
          <cell r="A183">
            <v>43699</v>
          </cell>
          <cell r="B183">
            <v>1013000</v>
          </cell>
          <cell r="C183">
            <v>0</v>
          </cell>
          <cell r="D183">
            <v>0</v>
          </cell>
          <cell r="E183">
            <v>1013000</v>
          </cell>
          <cell r="F183">
            <v>0.06</v>
          </cell>
          <cell r="G183">
            <v>168.83333333333331</v>
          </cell>
          <cell r="H183">
            <v>14013.16666666668</v>
          </cell>
        </row>
        <row r="184">
          <cell r="A184">
            <v>43700</v>
          </cell>
          <cell r="B184">
            <v>1013000</v>
          </cell>
          <cell r="C184">
            <v>0</v>
          </cell>
          <cell r="D184">
            <v>0</v>
          </cell>
          <cell r="E184">
            <v>1013000</v>
          </cell>
          <cell r="F184">
            <v>0.06</v>
          </cell>
          <cell r="G184">
            <v>168.83333333333331</v>
          </cell>
          <cell r="H184">
            <v>14182.000000000015</v>
          </cell>
        </row>
        <row r="185">
          <cell r="A185">
            <v>43701</v>
          </cell>
          <cell r="B185">
            <v>1013000</v>
          </cell>
          <cell r="C185">
            <v>0</v>
          </cell>
          <cell r="D185">
            <v>0</v>
          </cell>
          <cell r="E185">
            <v>1013000</v>
          </cell>
          <cell r="F185">
            <v>0.06</v>
          </cell>
          <cell r="G185">
            <v>168.83333333333331</v>
          </cell>
          <cell r="H185">
            <v>14350.833333333348</v>
          </cell>
        </row>
        <row r="186">
          <cell r="A186">
            <v>43702</v>
          </cell>
          <cell r="B186">
            <v>1013000</v>
          </cell>
          <cell r="C186">
            <v>0</v>
          </cell>
          <cell r="D186">
            <v>0</v>
          </cell>
          <cell r="E186">
            <v>1013000</v>
          </cell>
          <cell r="F186">
            <v>0.06</v>
          </cell>
          <cell r="G186">
            <v>168.83333333333331</v>
          </cell>
          <cell r="H186">
            <v>14519.666666666682</v>
          </cell>
        </row>
        <row r="187">
          <cell r="A187">
            <v>43703</v>
          </cell>
          <cell r="B187">
            <v>1013000</v>
          </cell>
          <cell r="C187">
            <v>0</v>
          </cell>
          <cell r="D187">
            <v>0</v>
          </cell>
          <cell r="E187">
            <v>1013000</v>
          </cell>
          <cell r="F187">
            <v>0.06</v>
          </cell>
          <cell r="G187">
            <v>168.83333333333331</v>
          </cell>
          <cell r="H187">
            <v>14688.500000000016</v>
          </cell>
        </row>
        <row r="188">
          <cell r="A188">
            <v>43704</v>
          </cell>
          <cell r="B188">
            <v>1013000</v>
          </cell>
          <cell r="C188">
            <v>0</v>
          </cell>
          <cell r="D188">
            <v>0</v>
          </cell>
          <cell r="E188">
            <v>1013000</v>
          </cell>
          <cell r="F188">
            <v>0.06</v>
          </cell>
          <cell r="G188">
            <v>168.83333333333331</v>
          </cell>
          <cell r="H188">
            <v>14857.33333333335</v>
          </cell>
        </row>
        <row r="189">
          <cell r="A189">
            <v>43705</v>
          </cell>
          <cell r="B189">
            <v>1013000</v>
          </cell>
          <cell r="C189">
            <v>0</v>
          </cell>
          <cell r="D189">
            <v>0</v>
          </cell>
          <cell r="E189">
            <v>1013000</v>
          </cell>
          <cell r="F189">
            <v>0.06</v>
          </cell>
          <cell r="G189">
            <v>168.83333333333331</v>
          </cell>
          <cell r="H189">
            <v>15026.166666666684</v>
          </cell>
        </row>
        <row r="190">
          <cell r="A190">
            <v>43706</v>
          </cell>
          <cell r="B190">
            <v>1013000</v>
          </cell>
          <cell r="C190">
            <v>0</v>
          </cell>
          <cell r="D190">
            <v>0</v>
          </cell>
          <cell r="E190">
            <v>1013000</v>
          </cell>
          <cell r="F190">
            <v>0.06</v>
          </cell>
          <cell r="G190">
            <v>168.83333333333331</v>
          </cell>
          <cell r="H190">
            <v>15195.000000000018</v>
          </cell>
        </row>
        <row r="191">
          <cell r="A191">
            <v>43707</v>
          </cell>
          <cell r="B191">
            <v>1013000</v>
          </cell>
          <cell r="C191">
            <v>0</v>
          </cell>
          <cell r="D191">
            <v>0</v>
          </cell>
          <cell r="E191">
            <v>1013000</v>
          </cell>
          <cell r="F191">
            <v>0.06</v>
          </cell>
          <cell r="G191">
            <v>168.83333333333331</v>
          </cell>
          <cell r="H191">
            <v>15363.833333333352</v>
          </cell>
        </row>
        <row r="192">
          <cell r="A192">
            <v>43708</v>
          </cell>
          <cell r="B192">
            <v>1013000</v>
          </cell>
          <cell r="C192">
            <v>0</v>
          </cell>
          <cell r="D192">
            <v>0</v>
          </cell>
          <cell r="E192">
            <v>1013000</v>
          </cell>
          <cell r="F192">
            <v>0.06</v>
          </cell>
          <cell r="G192">
            <v>168.83333333333331</v>
          </cell>
          <cell r="H192">
            <v>15532.666666666686</v>
          </cell>
        </row>
        <row r="193">
          <cell r="A193">
            <v>43709</v>
          </cell>
          <cell r="B193">
            <v>1013000</v>
          </cell>
          <cell r="C193">
            <v>0</v>
          </cell>
          <cell r="D193">
            <v>0</v>
          </cell>
          <cell r="E193">
            <v>1013000</v>
          </cell>
          <cell r="F193">
            <v>0.06</v>
          </cell>
          <cell r="G193">
            <v>168.83333333333331</v>
          </cell>
          <cell r="H193">
            <v>15701.50000000002</v>
          </cell>
        </row>
        <row r="194">
          <cell r="A194">
            <v>43710</v>
          </cell>
          <cell r="B194">
            <v>1013000</v>
          </cell>
          <cell r="C194">
            <v>0</v>
          </cell>
          <cell r="D194">
            <v>0</v>
          </cell>
          <cell r="E194">
            <v>1013000</v>
          </cell>
          <cell r="F194">
            <v>0.06</v>
          </cell>
          <cell r="G194">
            <v>168.83333333333331</v>
          </cell>
          <cell r="H194">
            <v>15870.333333333354</v>
          </cell>
        </row>
        <row r="195">
          <cell r="A195">
            <v>43711</v>
          </cell>
          <cell r="B195">
            <v>1013000</v>
          </cell>
          <cell r="C195">
            <v>0</v>
          </cell>
          <cell r="D195">
            <v>0</v>
          </cell>
          <cell r="E195">
            <v>1013000</v>
          </cell>
          <cell r="F195">
            <v>0.06</v>
          </cell>
          <cell r="G195">
            <v>168.83333333333331</v>
          </cell>
          <cell r="H195">
            <v>16039.166666666688</v>
          </cell>
        </row>
        <row r="196">
          <cell r="A196">
            <v>43712</v>
          </cell>
          <cell r="B196">
            <v>1013000</v>
          </cell>
          <cell r="C196">
            <v>0</v>
          </cell>
          <cell r="D196">
            <v>0</v>
          </cell>
          <cell r="E196">
            <v>1013000</v>
          </cell>
          <cell r="F196">
            <v>0.06</v>
          </cell>
          <cell r="G196">
            <v>168.83333333333331</v>
          </cell>
          <cell r="H196">
            <v>16208.000000000022</v>
          </cell>
        </row>
        <row r="197">
          <cell r="A197">
            <v>43713</v>
          </cell>
          <cell r="B197">
            <v>1013000</v>
          </cell>
          <cell r="C197">
            <v>0</v>
          </cell>
          <cell r="D197">
            <v>0</v>
          </cell>
          <cell r="E197">
            <v>1013000</v>
          </cell>
          <cell r="F197">
            <v>0.06</v>
          </cell>
          <cell r="G197">
            <v>168.83333333333331</v>
          </cell>
          <cell r="H197">
            <v>16376.833333333356</v>
          </cell>
        </row>
        <row r="198">
          <cell r="A198">
            <v>43714</v>
          </cell>
          <cell r="B198">
            <v>1013000</v>
          </cell>
          <cell r="C198">
            <v>0</v>
          </cell>
          <cell r="D198">
            <v>0</v>
          </cell>
          <cell r="E198">
            <v>1013000</v>
          </cell>
          <cell r="F198">
            <v>0.06</v>
          </cell>
          <cell r="G198">
            <v>168.83333333333331</v>
          </cell>
          <cell r="H198">
            <v>16545.66666666669</v>
          </cell>
        </row>
        <row r="199">
          <cell r="A199">
            <v>43715</v>
          </cell>
          <cell r="B199">
            <v>1013000</v>
          </cell>
          <cell r="C199">
            <v>0</v>
          </cell>
          <cell r="D199">
            <v>0</v>
          </cell>
          <cell r="E199">
            <v>1013000</v>
          </cell>
          <cell r="F199">
            <v>0.06</v>
          </cell>
          <cell r="G199">
            <v>168.83333333333331</v>
          </cell>
          <cell r="H199">
            <v>16714.500000000022</v>
          </cell>
        </row>
        <row r="200">
          <cell r="A200">
            <v>43716</v>
          </cell>
          <cell r="B200">
            <v>1013000</v>
          </cell>
          <cell r="C200">
            <v>0</v>
          </cell>
          <cell r="D200">
            <v>0</v>
          </cell>
          <cell r="E200">
            <v>1013000</v>
          </cell>
          <cell r="F200">
            <v>0.06</v>
          </cell>
          <cell r="G200">
            <v>168.83333333333331</v>
          </cell>
          <cell r="H200">
            <v>16883.333333333354</v>
          </cell>
        </row>
        <row r="201">
          <cell r="A201">
            <v>43717</v>
          </cell>
          <cell r="B201">
            <v>1013000</v>
          </cell>
          <cell r="C201">
            <v>0</v>
          </cell>
          <cell r="D201">
            <v>0</v>
          </cell>
          <cell r="E201">
            <v>1013000</v>
          </cell>
          <cell r="F201">
            <v>0.06</v>
          </cell>
          <cell r="G201">
            <v>168.83333333333331</v>
          </cell>
          <cell r="H201">
            <v>17052.166666666686</v>
          </cell>
        </row>
        <row r="202">
          <cell r="A202">
            <v>43718</v>
          </cell>
          <cell r="B202">
            <v>1013000</v>
          </cell>
          <cell r="C202">
            <v>0</v>
          </cell>
          <cell r="D202">
            <v>0</v>
          </cell>
          <cell r="E202">
            <v>1013000</v>
          </cell>
          <cell r="F202">
            <v>0.06</v>
          </cell>
          <cell r="G202">
            <v>168.83333333333331</v>
          </cell>
          <cell r="H202">
            <v>17221.00000000002</v>
          </cell>
        </row>
        <row r="203">
          <cell r="A203">
            <v>43719</v>
          </cell>
          <cell r="B203">
            <v>1013000</v>
          </cell>
          <cell r="C203">
            <v>0</v>
          </cell>
          <cell r="D203">
            <v>0</v>
          </cell>
          <cell r="E203">
            <v>1013000</v>
          </cell>
          <cell r="F203">
            <v>0.06</v>
          </cell>
          <cell r="G203">
            <v>168.83333333333331</v>
          </cell>
          <cell r="H203">
            <v>17389.83333333335</v>
          </cell>
        </row>
        <row r="204">
          <cell r="A204">
            <v>43720</v>
          </cell>
          <cell r="B204">
            <v>1013000</v>
          </cell>
          <cell r="C204">
            <v>0</v>
          </cell>
          <cell r="D204">
            <v>0</v>
          </cell>
          <cell r="E204">
            <v>1013000</v>
          </cell>
          <cell r="F204">
            <v>0.06</v>
          </cell>
          <cell r="G204">
            <v>168.83333333333331</v>
          </cell>
          <cell r="H204">
            <v>17558.666666666682</v>
          </cell>
        </row>
        <row r="205">
          <cell r="A205">
            <v>43721</v>
          </cell>
          <cell r="B205">
            <v>1013000</v>
          </cell>
          <cell r="C205">
            <v>0</v>
          </cell>
          <cell r="D205">
            <v>0</v>
          </cell>
          <cell r="E205">
            <v>1013000</v>
          </cell>
          <cell r="F205">
            <v>0.06</v>
          </cell>
          <cell r="G205">
            <v>168.83333333333331</v>
          </cell>
          <cell r="H205">
            <v>17727.500000000015</v>
          </cell>
        </row>
        <row r="206">
          <cell r="A206">
            <v>43722</v>
          </cell>
          <cell r="B206">
            <v>1013000</v>
          </cell>
          <cell r="C206">
            <v>0</v>
          </cell>
          <cell r="D206">
            <v>0</v>
          </cell>
          <cell r="E206">
            <v>1013000</v>
          </cell>
          <cell r="F206">
            <v>0.06</v>
          </cell>
          <cell r="G206">
            <v>168.83333333333331</v>
          </cell>
          <cell r="H206">
            <v>17896.333333333347</v>
          </cell>
        </row>
        <row r="207">
          <cell r="A207">
            <v>43723</v>
          </cell>
          <cell r="B207">
            <v>1013000</v>
          </cell>
          <cell r="C207">
            <v>0</v>
          </cell>
          <cell r="D207">
            <v>0</v>
          </cell>
          <cell r="E207">
            <v>1013000</v>
          </cell>
          <cell r="F207">
            <v>0.06</v>
          </cell>
          <cell r="G207">
            <v>168.83333333333331</v>
          </cell>
          <cell r="H207">
            <v>18065.16666666668</v>
          </cell>
        </row>
        <row r="208">
          <cell r="A208">
            <v>43724</v>
          </cell>
          <cell r="B208">
            <v>1013000</v>
          </cell>
          <cell r="C208">
            <v>0</v>
          </cell>
          <cell r="D208">
            <v>0</v>
          </cell>
          <cell r="E208">
            <v>1013000</v>
          </cell>
          <cell r="F208">
            <v>0.06</v>
          </cell>
          <cell r="G208">
            <v>168.83333333333331</v>
          </cell>
          <cell r="H208">
            <v>18234.00000000001</v>
          </cell>
        </row>
        <row r="209">
          <cell r="A209">
            <v>43725</v>
          </cell>
          <cell r="B209">
            <v>1013000</v>
          </cell>
          <cell r="C209">
            <v>0</v>
          </cell>
          <cell r="D209">
            <v>0</v>
          </cell>
          <cell r="E209">
            <v>1013000</v>
          </cell>
          <cell r="F209">
            <v>0.06</v>
          </cell>
          <cell r="G209">
            <v>168.83333333333331</v>
          </cell>
          <cell r="H209">
            <v>18402.833333333343</v>
          </cell>
        </row>
        <row r="210">
          <cell r="A210">
            <v>43726</v>
          </cell>
          <cell r="B210">
            <v>1013000</v>
          </cell>
          <cell r="C210">
            <v>0</v>
          </cell>
          <cell r="D210">
            <v>0</v>
          </cell>
          <cell r="E210">
            <v>1013000</v>
          </cell>
          <cell r="F210">
            <v>0.06</v>
          </cell>
          <cell r="G210">
            <v>168.83333333333331</v>
          </cell>
          <cell r="H210">
            <v>18571.666666666675</v>
          </cell>
        </row>
        <row r="211">
          <cell r="A211">
            <v>43727</v>
          </cell>
          <cell r="B211">
            <v>1013000</v>
          </cell>
          <cell r="C211">
            <v>0</v>
          </cell>
          <cell r="D211">
            <v>0</v>
          </cell>
          <cell r="E211">
            <v>1013000</v>
          </cell>
          <cell r="F211">
            <v>0.06</v>
          </cell>
          <cell r="G211">
            <v>168.83333333333331</v>
          </cell>
          <cell r="H211">
            <v>18740.500000000007</v>
          </cell>
        </row>
        <row r="212">
          <cell r="A212">
            <v>43728</v>
          </cell>
          <cell r="B212">
            <v>1013000</v>
          </cell>
          <cell r="C212">
            <v>0</v>
          </cell>
          <cell r="D212">
            <v>0</v>
          </cell>
          <cell r="E212">
            <v>1013000</v>
          </cell>
          <cell r="F212">
            <v>0.06</v>
          </cell>
          <cell r="G212">
            <v>168.83333333333331</v>
          </cell>
          <cell r="H212">
            <v>18909.33333333334</v>
          </cell>
        </row>
        <row r="213">
          <cell r="A213">
            <v>43729</v>
          </cell>
          <cell r="B213">
            <v>1013000</v>
          </cell>
          <cell r="C213">
            <v>0</v>
          </cell>
          <cell r="D213">
            <v>0</v>
          </cell>
          <cell r="E213">
            <v>1013000</v>
          </cell>
          <cell r="F213">
            <v>0.06</v>
          </cell>
          <cell r="G213">
            <v>168.83333333333331</v>
          </cell>
          <cell r="H213">
            <v>19078.16666666667</v>
          </cell>
        </row>
        <row r="214">
          <cell r="A214">
            <v>43730</v>
          </cell>
          <cell r="B214">
            <v>1013000</v>
          </cell>
          <cell r="C214">
            <v>0</v>
          </cell>
          <cell r="D214">
            <v>0</v>
          </cell>
          <cell r="E214">
            <v>1013000</v>
          </cell>
          <cell r="F214">
            <v>0.06</v>
          </cell>
          <cell r="G214">
            <v>168.83333333333331</v>
          </cell>
          <cell r="H214">
            <v>19247.000000000004</v>
          </cell>
        </row>
        <row r="215">
          <cell r="A215">
            <v>43731</v>
          </cell>
          <cell r="B215">
            <v>1013000</v>
          </cell>
          <cell r="C215">
            <v>0</v>
          </cell>
          <cell r="D215">
            <v>0</v>
          </cell>
          <cell r="E215">
            <v>1013000</v>
          </cell>
          <cell r="F215">
            <v>0.06</v>
          </cell>
          <cell r="G215">
            <v>168.83333333333331</v>
          </cell>
          <cell r="H215">
            <v>19415.833333333336</v>
          </cell>
        </row>
        <row r="216">
          <cell r="A216">
            <v>43732</v>
          </cell>
          <cell r="B216">
            <v>1013000</v>
          </cell>
          <cell r="C216">
            <v>0</v>
          </cell>
          <cell r="D216">
            <v>0</v>
          </cell>
          <cell r="E216">
            <v>1013000</v>
          </cell>
          <cell r="F216">
            <v>0.06</v>
          </cell>
          <cell r="G216">
            <v>168.83333333333331</v>
          </cell>
          <cell r="H216">
            <v>19584.666666666668</v>
          </cell>
        </row>
        <row r="217">
          <cell r="A217">
            <v>43733</v>
          </cell>
          <cell r="B217">
            <v>1013000</v>
          </cell>
          <cell r="C217">
            <v>0</v>
          </cell>
          <cell r="D217">
            <v>0</v>
          </cell>
          <cell r="E217">
            <v>1013000</v>
          </cell>
          <cell r="F217">
            <v>0.06</v>
          </cell>
          <cell r="G217">
            <v>168.83333333333331</v>
          </cell>
          <cell r="H217">
            <v>19753.5</v>
          </cell>
        </row>
        <row r="218">
          <cell r="A218">
            <v>43734</v>
          </cell>
          <cell r="B218">
            <v>1013000</v>
          </cell>
          <cell r="C218">
            <v>0</v>
          </cell>
          <cell r="D218">
            <v>0</v>
          </cell>
          <cell r="E218">
            <v>1013000</v>
          </cell>
          <cell r="F218">
            <v>0.06</v>
          </cell>
          <cell r="G218">
            <v>168.83333333333331</v>
          </cell>
          <cell r="H218">
            <v>19922.333333333332</v>
          </cell>
        </row>
        <row r="219">
          <cell r="A219">
            <v>43735</v>
          </cell>
          <cell r="B219">
            <v>1013000</v>
          </cell>
          <cell r="C219">
            <v>0</v>
          </cell>
          <cell r="D219">
            <v>0</v>
          </cell>
          <cell r="E219">
            <v>1013000</v>
          </cell>
          <cell r="F219">
            <v>0.06</v>
          </cell>
          <cell r="G219">
            <v>168.83333333333331</v>
          </cell>
          <cell r="H219">
            <v>20091.166666666664</v>
          </cell>
        </row>
        <row r="220">
          <cell r="A220">
            <v>43736</v>
          </cell>
          <cell r="B220">
            <v>1013000</v>
          </cell>
          <cell r="C220">
            <v>0</v>
          </cell>
          <cell r="D220">
            <v>0</v>
          </cell>
          <cell r="E220">
            <v>1013000</v>
          </cell>
          <cell r="F220">
            <v>0.06</v>
          </cell>
          <cell r="G220">
            <v>168.83333333333331</v>
          </cell>
          <cell r="H220">
            <v>20259.999999999996</v>
          </cell>
        </row>
        <row r="221">
          <cell r="A221">
            <v>43737</v>
          </cell>
          <cell r="B221">
            <v>1013000</v>
          </cell>
          <cell r="C221">
            <v>0</v>
          </cell>
          <cell r="D221">
            <v>0</v>
          </cell>
          <cell r="E221">
            <v>1013000</v>
          </cell>
          <cell r="F221">
            <v>0.06</v>
          </cell>
          <cell r="G221">
            <v>168.83333333333331</v>
          </cell>
          <cell r="H221">
            <v>20428.83333333333</v>
          </cell>
        </row>
        <row r="222">
          <cell r="A222">
            <v>43738</v>
          </cell>
          <cell r="B222">
            <v>1013000</v>
          </cell>
          <cell r="C222">
            <v>0</v>
          </cell>
          <cell r="D222">
            <v>0</v>
          </cell>
          <cell r="E222">
            <v>1013000</v>
          </cell>
          <cell r="F222">
            <v>0.06</v>
          </cell>
          <cell r="G222">
            <v>168.83333333333331</v>
          </cell>
          <cell r="H222">
            <v>20597.66666666666</v>
          </cell>
        </row>
        <row r="223">
          <cell r="A223">
            <v>43739</v>
          </cell>
          <cell r="B223">
            <v>1013000</v>
          </cell>
          <cell r="C223">
            <v>0</v>
          </cell>
          <cell r="D223">
            <v>0</v>
          </cell>
          <cell r="E223">
            <v>1013000</v>
          </cell>
          <cell r="F223">
            <v>0.06</v>
          </cell>
          <cell r="G223">
            <v>168.83333333333331</v>
          </cell>
          <cell r="H223">
            <v>20766.499999999993</v>
          </cell>
        </row>
        <row r="224">
          <cell r="A224">
            <v>43740</v>
          </cell>
          <cell r="B224">
            <v>1013000</v>
          </cell>
          <cell r="C224">
            <v>0</v>
          </cell>
          <cell r="D224">
            <v>0</v>
          </cell>
          <cell r="E224">
            <v>1013000</v>
          </cell>
          <cell r="F224">
            <v>0.06</v>
          </cell>
          <cell r="G224">
            <v>168.83333333333331</v>
          </cell>
          <cell r="H224">
            <v>20935.333333333325</v>
          </cell>
        </row>
        <row r="225">
          <cell r="A225">
            <v>43741</v>
          </cell>
          <cell r="B225">
            <v>1013000</v>
          </cell>
          <cell r="C225">
            <v>0</v>
          </cell>
          <cell r="D225">
            <v>0</v>
          </cell>
          <cell r="E225">
            <v>1013000</v>
          </cell>
          <cell r="F225">
            <v>0.06</v>
          </cell>
          <cell r="G225">
            <v>168.83333333333331</v>
          </cell>
          <cell r="H225">
            <v>21104.166666666657</v>
          </cell>
        </row>
        <row r="226">
          <cell r="A226">
            <v>43742</v>
          </cell>
          <cell r="B226">
            <v>1013000</v>
          </cell>
          <cell r="C226">
            <v>0</v>
          </cell>
          <cell r="D226">
            <v>0</v>
          </cell>
          <cell r="E226">
            <v>1013000</v>
          </cell>
          <cell r="F226">
            <v>0.06</v>
          </cell>
          <cell r="G226">
            <v>168.83333333333331</v>
          </cell>
          <cell r="H226">
            <v>21272.99999999999</v>
          </cell>
        </row>
        <row r="227">
          <cell r="A227">
            <v>43743</v>
          </cell>
          <cell r="B227">
            <v>1013000</v>
          </cell>
          <cell r="C227">
            <v>0</v>
          </cell>
          <cell r="D227">
            <v>0</v>
          </cell>
          <cell r="E227">
            <v>1013000</v>
          </cell>
          <cell r="F227">
            <v>0.06</v>
          </cell>
          <cell r="G227">
            <v>168.83333333333331</v>
          </cell>
          <cell r="H227">
            <v>21441.83333333332</v>
          </cell>
        </row>
        <row r="228">
          <cell r="A228">
            <v>43744</v>
          </cell>
          <cell r="B228">
            <v>1013000</v>
          </cell>
          <cell r="C228">
            <v>0</v>
          </cell>
          <cell r="D228">
            <v>0</v>
          </cell>
          <cell r="E228">
            <v>1013000</v>
          </cell>
          <cell r="F228">
            <v>0.06</v>
          </cell>
          <cell r="G228">
            <v>168.83333333333331</v>
          </cell>
          <cell r="H228">
            <v>21610.666666666653</v>
          </cell>
        </row>
        <row r="229">
          <cell r="A229">
            <v>43745</v>
          </cell>
          <cell r="B229">
            <v>1013000</v>
          </cell>
          <cell r="C229">
            <v>0</v>
          </cell>
          <cell r="D229">
            <v>0</v>
          </cell>
          <cell r="E229">
            <v>1013000</v>
          </cell>
          <cell r="F229">
            <v>0.06</v>
          </cell>
          <cell r="G229">
            <v>168.83333333333331</v>
          </cell>
          <cell r="H229">
            <v>21779.499999999985</v>
          </cell>
        </row>
        <row r="230">
          <cell r="A230">
            <v>43746</v>
          </cell>
          <cell r="B230">
            <v>1013000</v>
          </cell>
          <cell r="C230">
            <v>0</v>
          </cell>
          <cell r="D230">
            <v>0</v>
          </cell>
          <cell r="E230">
            <v>1013000</v>
          </cell>
          <cell r="F230">
            <v>0.06</v>
          </cell>
          <cell r="G230">
            <v>168.83333333333331</v>
          </cell>
          <cell r="H230">
            <v>21948.333333333318</v>
          </cell>
        </row>
        <row r="231">
          <cell r="A231">
            <v>43747</v>
          </cell>
          <cell r="B231">
            <v>1013000</v>
          </cell>
          <cell r="C231">
            <v>0</v>
          </cell>
          <cell r="D231">
            <v>0</v>
          </cell>
          <cell r="E231">
            <v>1013000</v>
          </cell>
          <cell r="F231">
            <v>0.06</v>
          </cell>
          <cell r="G231">
            <v>168.83333333333331</v>
          </cell>
          <cell r="H231">
            <v>22117.16666666665</v>
          </cell>
        </row>
        <row r="232">
          <cell r="A232">
            <v>43748</v>
          </cell>
          <cell r="B232">
            <v>1013000</v>
          </cell>
          <cell r="C232">
            <v>0</v>
          </cell>
          <cell r="D232">
            <v>0</v>
          </cell>
          <cell r="E232">
            <v>1013000</v>
          </cell>
          <cell r="F232">
            <v>0.06</v>
          </cell>
          <cell r="G232">
            <v>168.83333333333331</v>
          </cell>
          <cell r="H232">
            <v>22285.99999999998</v>
          </cell>
        </row>
        <row r="233">
          <cell r="A233">
            <v>43749</v>
          </cell>
          <cell r="B233">
            <v>1013000</v>
          </cell>
          <cell r="C233">
            <v>0</v>
          </cell>
          <cell r="D233">
            <v>0</v>
          </cell>
          <cell r="E233">
            <v>1013000</v>
          </cell>
          <cell r="F233">
            <v>0.06</v>
          </cell>
          <cell r="G233">
            <v>168.83333333333331</v>
          </cell>
          <cell r="H233">
            <v>22454.833333333314</v>
          </cell>
        </row>
        <row r="234">
          <cell r="A234">
            <v>43750</v>
          </cell>
          <cell r="B234">
            <v>1013000</v>
          </cell>
          <cell r="C234">
            <v>0</v>
          </cell>
          <cell r="D234">
            <v>0</v>
          </cell>
          <cell r="E234">
            <v>1013000</v>
          </cell>
          <cell r="F234">
            <v>0.06</v>
          </cell>
          <cell r="G234">
            <v>168.83333333333331</v>
          </cell>
          <cell r="H234">
            <v>22623.666666666646</v>
          </cell>
        </row>
        <row r="235">
          <cell r="A235">
            <v>43751</v>
          </cell>
          <cell r="B235">
            <v>1013000</v>
          </cell>
          <cell r="C235">
            <v>0</v>
          </cell>
          <cell r="D235">
            <v>0</v>
          </cell>
          <cell r="E235">
            <v>1013000</v>
          </cell>
          <cell r="F235">
            <v>0.06</v>
          </cell>
          <cell r="G235">
            <v>168.83333333333331</v>
          </cell>
          <cell r="H235">
            <v>22792.499999999978</v>
          </cell>
        </row>
        <row r="236">
          <cell r="A236">
            <v>43752</v>
          </cell>
          <cell r="B236">
            <v>1013000</v>
          </cell>
          <cell r="C236">
            <v>0</v>
          </cell>
          <cell r="D236">
            <v>0</v>
          </cell>
          <cell r="E236">
            <v>1013000</v>
          </cell>
          <cell r="F236">
            <v>0.06</v>
          </cell>
          <cell r="G236">
            <v>168.83333333333331</v>
          </cell>
          <cell r="H236">
            <v>22961.33333333331</v>
          </cell>
        </row>
        <row r="237">
          <cell r="A237">
            <v>43753</v>
          </cell>
          <cell r="B237">
            <v>1013000</v>
          </cell>
          <cell r="C237">
            <v>0</v>
          </cell>
          <cell r="D237">
            <v>0</v>
          </cell>
          <cell r="E237">
            <v>1013000</v>
          </cell>
          <cell r="F237">
            <v>0.06</v>
          </cell>
          <cell r="G237">
            <v>168.83333333333331</v>
          </cell>
          <cell r="H237">
            <v>23130.166666666642</v>
          </cell>
        </row>
        <row r="238">
          <cell r="A238">
            <v>43754</v>
          </cell>
          <cell r="B238">
            <v>1013000</v>
          </cell>
          <cell r="C238">
            <v>0</v>
          </cell>
          <cell r="D238">
            <v>0</v>
          </cell>
          <cell r="E238">
            <v>1013000</v>
          </cell>
          <cell r="F238">
            <v>0.06</v>
          </cell>
          <cell r="G238">
            <v>168.83333333333331</v>
          </cell>
          <cell r="H238">
            <v>23298.999999999975</v>
          </cell>
        </row>
        <row r="239">
          <cell r="A239">
            <v>43755</v>
          </cell>
          <cell r="B239">
            <v>1013000</v>
          </cell>
          <cell r="C239">
            <v>0</v>
          </cell>
          <cell r="D239">
            <v>0</v>
          </cell>
          <cell r="E239">
            <v>1013000</v>
          </cell>
          <cell r="F239">
            <v>0.06</v>
          </cell>
          <cell r="G239">
            <v>168.83333333333331</v>
          </cell>
          <cell r="H239">
            <v>23467.833333333307</v>
          </cell>
        </row>
        <row r="240">
          <cell r="A240">
            <v>43756</v>
          </cell>
          <cell r="B240">
            <v>1013000</v>
          </cell>
          <cell r="C240">
            <v>0</v>
          </cell>
          <cell r="D240">
            <v>0</v>
          </cell>
          <cell r="E240">
            <v>1013000</v>
          </cell>
          <cell r="F240">
            <v>0.06</v>
          </cell>
          <cell r="G240">
            <v>168.83333333333331</v>
          </cell>
          <cell r="H240">
            <v>23636.66666666664</v>
          </cell>
        </row>
        <row r="241">
          <cell r="A241">
            <v>43757</v>
          </cell>
          <cell r="B241">
            <v>1013000</v>
          </cell>
          <cell r="C241">
            <v>0</v>
          </cell>
          <cell r="D241">
            <v>0</v>
          </cell>
          <cell r="E241">
            <v>1013000</v>
          </cell>
          <cell r="F241">
            <v>0.06</v>
          </cell>
          <cell r="G241">
            <v>168.83333333333331</v>
          </cell>
          <cell r="H241">
            <v>23805.49999999997</v>
          </cell>
        </row>
        <row r="242">
          <cell r="A242">
            <v>43758</v>
          </cell>
          <cell r="B242">
            <v>1013000</v>
          </cell>
          <cell r="C242">
            <v>0</v>
          </cell>
          <cell r="D242">
            <v>0</v>
          </cell>
          <cell r="E242">
            <v>1013000</v>
          </cell>
          <cell r="F242">
            <v>0.06</v>
          </cell>
          <cell r="G242">
            <v>168.83333333333331</v>
          </cell>
          <cell r="H242">
            <v>23974.333333333303</v>
          </cell>
        </row>
        <row r="243">
          <cell r="A243">
            <v>43759</v>
          </cell>
          <cell r="B243">
            <v>1013000</v>
          </cell>
          <cell r="C243">
            <v>0</v>
          </cell>
          <cell r="D243">
            <v>0</v>
          </cell>
          <cell r="E243">
            <v>1013000</v>
          </cell>
          <cell r="F243">
            <v>0.06</v>
          </cell>
          <cell r="G243">
            <v>168.83333333333331</v>
          </cell>
          <cell r="H243">
            <v>24143.166666666635</v>
          </cell>
        </row>
        <row r="244">
          <cell r="A244">
            <v>43760</v>
          </cell>
          <cell r="B244">
            <v>1013000</v>
          </cell>
          <cell r="C244">
            <v>0</v>
          </cell>
          <cell r="D244">
            <v>0</v>
          </cell>
          <cell r="E244">
            <v>1013000</v>
          </cell>
          <cell r="F244">
            <v>0.06</v>
          </cell>
          <cell r="G244">
            <v>168.83333333333331</v>
          </cell>
          <cell r="H244">
            <v>24311.999999999967</v>
          </cell>
        </row>
        <row r="245">
          <cell r="A245">
            <v>43761</v>
          </cell>
          <cell r="B245">
            <v>1013000</v>
          </cell>
          <cell r="C245">
            <v>0</v>
          </cell>
          <cell r="D245">
            <v>0</v>
          </cell>
          <cell r="E245">
            <v>1013000</v>
          </cell>
          <cell r="F245">
            <v>0.06</v>
          </cell>
          <cell r="G245">
            <v>168.83333333333331</v>
          </cell>
          <cell r="H245">
            <v>24480.8333333333</v>
          </cell>
        </row>
        <row r="246">
          <cell r="A246">
            <v>43762</v>
          </cell>
          <cell r="B246">
            <v>1013000</v>
          </cell>
          <cell r="C246">
            <v>0</v>
          </cell>
          <cell r="D246">
            <v>0</v>
          </cell>
          <cell r="E246">
            <v>1013000</v>
          </cell>
          <cell r="F246">
            <v>0.06</v>
          </cell>
          <cell r="G246">
            <v>168.83333333333331</v>
          </cell>
          <cell r="H246">
            <v>24649.66666666663</v>
          </cell>
        </row>
        <row r="247">
          <cell r="A247">
            <v>43763</v>
          </cell>
          <cell r="B247">
            <v>1013000</v>
          </cell>
          <cell r="C247">
            <v>0</v>
          </cell>
          <cell r="D247">
            <v>0</v>
          </cell>
          <cell r="E247">
            <v>1013000</v>
          </cell>
          <cell r="F247">
            <v>0.06</v>
          </cell>
          <cell r="G247">
            <v>168.83333333333331</v>
          </cell>
          <cell r="H247">
            <v>24818.499999999964</v>
          </cell>
        </row>
        <row r="248">
          <cell r="A248">
            <v>43764</v>
          </cell>
          <cell r="B248">
            <v>1013000</v>
          </cell>
          <cell r="C248">
            <v>0</v>
          </cell>
          <cell r="D248">
            <v>0</v>
          </cell>
          <cell r="E248">
            <v>1013000</v>
          </cell>
          <cell r="F248">
            <v>0.06</v>
          </cell>
          <cell r="G248">
            <v>168.83333333333331</v>
          </cell>
          <cell r="H248">
            <v>24987.333333333296</v>
          </cell>
        </row>
        <row r="249">
          <cell r="A249">
            <v>43765</v>
          </cell>
          <cell r="B249">
            <v>1013000</v>
          </cell>
          <cell r="C249">
            <v>0</v>
          </cell>
          <cell r="D249">
            <v>0</v>
          </cell>
          <cell r="E249">
            <v>1013000</v>
          </cell>
          <cell r="F249">
            <v>0.06</v>
          </cell>
          <cell r="G249">
            <v>168.83333333333331</v>
          </cell>
          <cell r="H249">
            <v>25156.166666666628</v>
          </cell>
        </row>
        <row r="250">
          <cell r="A250">
            <v>43766</v>
          </cell>
          <cell r="B250">
            <v>1013000</v>
          </cell>
          <cell r="C250">
            <v>0</v>
          </cell>
          <cell r="D250">
            <v>0</v>
          </cell>
          <cell r="E250">
            <v>1013000</v>
          </cell>
          <cell r="F250">
            <v>0.06</v>
          </cell>
          <cell r="G250">
            <v>168.83333333333331</v>
          </cell>
          <cell r="H250">
            <v>25324.99999999996</v>
          </cell>
        </row>
        <row r="251">
          <cell r="A251">
            <v>43767</v>
          </cell>
          <cell r="B251">
            <v>1013000</v>
          </cell>
          <cell r="C251">
            <v>0</v>
          </cell>
          <cell r="D251">
            <v>0</v>
          </cell>
          <cell r="E251">
            <v>1013000</v>
          </cell>
          <cell r="F251">
            <v>0.06</v>
          </cell>
          <cell r="G251">
            <v>168.83333333333331</v>
          </cell>
          <cell r="H251">
            <v>25493.833333333292</v>
          </cell>
        </row>
        <row r="252">
          <cell r="A252">
            <v>43768</v>
          </cell>
          <cell r="B252">
            <v>1013000</v>
          </cell>
          <cell r="C252">
            <v>0</v>
          </cell>
          <cell r="D252">
            <v>0</v>
          </cell>
          <cell r="E252">
            <v>1013000</v>
          </cell>
          <cell r="F252">
            <v>0.06</v>
          </cell>
          <cell r="G252">
            <v>168.83333333333331</v>
          </cell>
          <cell r="H252">
            <v>25662.666666666624</v>
          </cell>
        </row>
        <row r="253">
          <cell r="A253">
            <v>43769</v>
          </cell>
          <cell r="B253">
            <v>1013000</v>
          </cell>
          <cell r="C253">
            <v>0</v>
          </cell>
          <cell r="D253">
            <v>0</v>
          </cell>
          <cell r="E253">
            <v>1013000</v>
          </cell>
          <cell r="F253">
            <v>0.06</v>
          </cell>
          <cell r="G253">
            <v>168.83333333333331</v>
          </cell>
          <cell r="H253">
            <v>25831.499999999956</v>
          </cell>
        </row>
        <row r="254">
          <cell r="A254">
            <v>43770</v>
          </cell>
          <cell r="B254">
            <v>1013000</v>
          </cell>
          <cell r="C254">
            <v>0</v>
          </cell>
          <cell r="D254">
            <v>0</v>
          </cell>
          <cell r="E254">
            <v>1013000</v>
          </cell>
          <cell r="F254">
            <v>0.06</v>
          </cell>
          <cell r="G254">
            <v>168.83333333333331</v>
          </cell>
          <cell r="H254">
            <v>26000.33333333329</v>
          </cell>
        </row>
        <row r="255">
          <cell r="A255">
            <v>43771</v>
          </cell>
          <cell r="B255">
            <v>1013000</v>
          </cell>
          <cell r="C255">
            <v>0</v>
          </cell>
          <cell r="D255">
            <v>0</v>
          </cell>
          <cell r="E255">
            <v>1013000</v>
          </cell>
          <cell r="F255">
            <v>0.06</v>
          </cell>
          <cell r="G255">
            <v>168.83333333333331</v>
          </cell>
          <cell r="H255">
            <v>26169.16666666662</v>
          </cell>
        </row>
        <row r="256">
          <cell r="A256">
            <v>43772</v>
          </cell>
          <cell r="B256">
            <v>1013000</v>
          </cell>
          <cell r="C256">
            <v>0</v>
          </cell>
          <cell r="D256">
            <v>0</v>
          </cell>
          <cell r="E256">
            <v>1013000</v>
          </cell>
          <cell r="F256">
            <v>0.06</v>
          </cell>
          <cell r="G256">
            <v>168.83333333333331</v>
          </cell>
          <cell r="H256">
            <v>26337.999999999953</v>
          </cell>
        </row>
        <row r="257">
          <cell r="A257">
            <v>43773</v>
          </cell>
          <cell r="B257">
            <v>1013000</v>
          </cell>
          <cell r="C257">
            <v>0</v>
          </cell>
          <cell r="D257">
            <v>0</v>
          </cell>
          <cell r="E257">
            <v>1013000</v>
          </cell>
          <cell r="F257">
            <v>0.06</v>
          </cell>
          <cell r="G257">
            <v>168.83333333333331</v>
          </cell>
          <cell r="H257">
            <v>26506.833333333285</v>
          </cell>
        </row>
        <row r="258">
          <cell r="A258">
            <v>43774</v>
          </cell>
          <cell r="B258">
            <v>1013000</v>
          </cell>
          <cell r="C258">
            <v>0</v>
          </cell>
          <cell r="D258">
            <v>0</v>
          </cell>
          <cell r="E258">
            <v>1013000</v>
          </cell>
          <cell r="F258">
            <v>0.06</v>
          </cell>
          <cell r="G258">
            <v>168.83333333333331</v>
          </cell>
          <cell r="H258">
            <v>26675.666666666617</v>
          </cell>
        </row>
        <row r="259">
          <cell r="A259">
            <v>43775</v>
          </cell>
          <cell r="B259">
            <v>1013000</v>
          </cell>
          <cell r="C259">
            <v>0</v>
          </cell>
          <cell r="D259">
            <v>0</v>
          </cell>
          <cell r="E259">
            <v>1013000</v>
          </cell>
          <cell r="F259">
            <v>0.06</v>
          </cell>
          <cell r="G259">
            <v>168.83333333333331</v>
          </cell>
          <cell r="H259">
            <v>26844.49999999995</v>
          </cell>
        </row>
        <row r="260">
          <cell r="A260">
            <v>43776</v>
          </cell>
          <cell r="B260">
            <v>1013000</v>
          </cell>
          <cell r="C260">
            <v>0</v>
          </cell>
          <cell r="D260">
            <v>0</v>
          </cell>
          <cell r="E260">
            <v>1013000</v>
          </cell>
          <cell r="F260">
            <v>0.06</v>
          </cell>
          <cell r="G260">
            <v>168.83333333333331</v>
          </cell>
          <cell r="H260">
            <v>27013.33333333328</v>
          </cell>
        </row>
        <row r="261">
          <cell r="A261">
            <v>43777</v>
          </cell>
          <cell r="B261">
            <v>1013000</v>
          </cell>
          <cell r="C261">
            <v>0</v>
          </cell>
          <cell r="D261">
            <v>0</v>
          </cell>
          <cell r="E261">
            <v>1013000</v>
          </cell>
          <cell r="F261">
            <v>0.06</v>
          </cell>
          <cell r="G261">
            <v>168.83333333333331</v>
          </cell>
          <cell r="H261">
            <v>27182.166666666613</v>
          </cell>
        </row>
        <row r="262">
          <cell r="A262">
            <v>43778</v>
          </cell>
          <cell r="B262">
            <v>1013000</v>
          </cell>
          <cell r="C262">
            <v>0</v>
          </cell>
          <cell r="D262">
            <v>0</v>
          </cell>
          <cell r="E262">
            <v>1013000</v>
          </cell>
          <cell r="F262">
            <v>0.06</v>
          </cell>
          <cell r="G262">
            <v>168.83333333333331</v>
          </cell>
          <cell r="H262">
            <v>27350.999999999945</v>
          </cell>
        </row>
        <row r="263">
          <cell r="A263">
            <v>43779</v>
          </cell>
          <cell r="B263">
            <v>1013000</v>
          </cell>
          <cell r="C263">
            <v>0</v>
          </cell>
          <cell r="D263">
            <v>0</v>
          </cell>
          <cell r="E263">
            <v>1013000</v>
          </cell>
          <cell r="F263">
            <v>0.06</v>
          </cell>
          <cell r="G263">
            <v>168.83333333333331</v>
          </cell>
          <cell r="H263">
            <v>27519.833333333278</v>
          </cell>
        </row>
        <row r="264">
          <cell r="A264">
            <v>43780</v>
          </cell>
          <cell r="B264">
            <v>1013000</v>
          </cell>
          <cell r="C264">
            <v>0</v>
          </cell>
          <cell r="D264">
            <v>0</v>
          </cell>
          <cell r="E264">
            <v>1013000</v>
          </cell>
          <cell r="F264">
            <v>0.06</v>
          </cell>
          <cell r="G264">
            <v>168.83333333333331</v>
          </cell>
          <cell r="H264">
            <v>27688.66666666661</v>
          </cell>
        </row>
        <row r="265">
          <cell r="A265">
            <v>43781</v>
          </cell>
          <cell r="B265">
            <v>1013000</v>
          </cell>
          <cell r="C265">
            <v>0</v>
          </cell>
          <cell r="D265">
            <v>0</v>
          </cell>
          <cell r="E265">
            <v>1013000</v>
          </cell>
          <cell r="F265">
            <v>0.06</v>
          </cell>
          <cell r="G265">
            <v>168.83333333333331</v>
          </cell>
          <cell r="H265">
            <v>27857.49999999994</v>
          </cell>
        </row>
        <row r="266">
          <cell r="A266">
            <v>43782</v>
          </cell>
          <cell r="B266">
            <v>1013000</v>
          </cell>
          <cell r="C266">
            <v>0</v>
          </cell>
          <cell r="D266">
            <v>0</v>
          </cell>
          <cell r="E266">
            <v>1013000</v>
          </cell>
          <cell r="F266">
            <v>0.06</v>
          </cell>
          <cell r="G266">
            <v>168.83333333333331</v>
          </cell>
          <cell r="H266">
            <v>28026.333333333274</v>
          </cell>
        </row>
        <row r="267">
          <cell r="A267">
            <v>43783</v>
          </cell>
          <cell r="B267">
            <v>1013000</v>
          </cell>
          <cell r="C267">
            <v>0</v>
          </cell>
          <cell r="D267">
            <v>0</v>
          </cell>
          <cell r="E267">
            <v>1013000</v>
          </cell>
          <cell r="F267">
            <v>0.06</v>
          </cell>
          <cell r="G267">
            <v>168.83333333333331</v>
          </cell>
          <cell r="H267">
            <v>28195.166666666606</v>
          </cell>
        </row>
        <row r="268">
          <cell r="A268">
            <v>43784</v>
          </cell>
          <cell r="B268">
            <v>1013000</v>
          </cell>
          <cell r="C268">
            <v>0</v>
          </cell>
          <cell r="D268">
            <v>0</v>
          </cell>
          <cell r="E268">
            <v>1013000</v>
          </cell>
          <cell r="F268">
            <v>0.06</v>
          </cell>
          <cell r="G268">
            <v>168.83333333333331</v>
          </cell>
          <cell r="H268">
            <v>28363.999999999938</v>
          </cell>
        </row>
        <row r="269">
          <cell r="A269">
            <v>43785</v>
          </cell>
          <cell r="B269">
            <v>1013000</v>
          </cell>
          <cell r="C269">
            <v>0</v>
          </cell>
          <cell r="D269">
            <v>0</v>
          </cell>
          <cell r="E269">
            <v>1013000</v>
          </cell>
          <cell r="F269">
            <v>0.06</v>
          </cell>
          <cell r="G269">
            <v>168.83333333333331</v>
          </cell>
          <cell r="H269">
            <v>28532.83333333327</v>
          </cell>
        </row>
        <row r="270">
          <cell r="A270">
            <v>43786</v>
          </cell>
          <cell r="B270">
            <v>1013000</v>
          </cell>
          <cell r="C270">
            <v>0</v>
          </cell>
          <cell r="D270">
            <v>0</v>
          </cell>
          <cell r="E270">
            <v>1013000</v>
          </cell>
          <cell r="F270">
            <v>0.06</v>
          </cell>
          <cell r="G270">
            <v>168.83333333333331</v>
          </cell>
          <cell r="H270">
            <v>28701.666666666602</v>
          </cell>
        </row>
        <row r="271">
          <cell r="A271">
            <v>43787</v>
          </cell>
          <cell r="B271">
            <v>1013000</v>
          </cell>
          <cell r="C271">
            <v>0</v>
          </cell>
          <cell r="D271">
            <v>0</v>
          </cell>
          <cell r="E271">
            <v>1013000</v>
          </cell>
          <cell r="F271">
            <v>0.06</v>
          </cell>
          <cell r="G271">
            <v>168.83333333333331</v>
          </cell>
          <cell r="H271">
            <v>28870.499999999935</v>
          </cell>
        </row>
      </sheetData>
      <sheetData sheetId="8">
        <row r="1">
          <cell r="A1" t="str">
            <v>Date</v>
          </cell>
          <cell r="B1" t="str">
            <v>Beginning Line Balance</v>
          </cell>
          <cell r="C1" t="str">
            <v>Payments</v>
          </cell>
          <cell r="D1" t="str">
            <v>Draws</v>
          </cell>
          <cell r="E1" t="str">
            <v>Ending Line Balance</v>
          </cell>
          <cell r="F1" t="str">
            <v>Interest Rate</v>
          </cell>
          <cell r="G1" t="str">
            <v>Daily Interest</v>
          </cell>
          <cell r="H1" t="str">
            <v>Cumulative Daily Line Interest</v>
          </cell>
          <cell r="I1" t="str">
            <v>Interest Paid</v>
          </cell>
        </row>
        <row r="2">
          <cell r="A2">
            <v>43178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43179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43180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43181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43182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43183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43184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43185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43186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43187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43188</v>
          </cell>
          <cell r="B12">
            <v>0</v>
          </cell>
          <cell r="C12">
            <v>0</v>
          </cell>
          <cell r="D12">
            <v>3077716.4629</v>
          </cell>
          <cell r="E12">
            <v>3077716.4629</v>
          </cell>
          <cell r="F12">
            <v>0.105</v>
          </cell>
          <cell r="G12">
            <v>897.6673016791666</v>
          </cell>
          <cell r="H12">
            <v>897.6673016791666</v>
          </cell>
        </row>
        <row r="13">
          <cell r="A13">
            <v>43189</v>
          </cell>
          <cell r="B13">
            <v>3077716.4629</v>
          </cell>
          <cell r="C13">
            <v>0</v>
          </cell>
          <cell r="D13">
            <v>0</v>
          </cell>
          <cell r="E13">
            <v>3077716.4629</v>
          </cell>
          <cell r="F13">
            <v>0.105</v>
          </cell>
          <cell r="G13">
            <v>897.6673016791666</v>
          </cell>
          <cell r="H13">
            <v>1795.3346033583332</v>
          </cell>
        </row>
        <row r="14">
          <cell r="A14">
            <v>43190</v>
          </cell>
          <cell r="B14">
            <v>3077716.4629</v>
          </cell>
          <cell r="C14">
            <v>0</v>
          </cell>
          <cell r="D14">
            <v>0</v>
          </cell>
          <cell r="E14">
            <v>3077716.4629</v>
          </cell>
          <cell r="F14">
            <v>0.105</v>
          </cell>
          <cell r="G14">
            <v>0</v>
          </cell>
          <cell r="H14">
            <v>1795.3346033583332</v>
          </cell>
        </row>
        <row r="15">
          <cell r="A15">
            <v>43191</v>
          </cell>
          <cell r="B15">
            <v>3077716.4629</v>
          </cell>
          <cell r="C15">
            <v>0</v>
          </cell>
          <cell r="D15">
            <v>0</v>
          </cell>
          <cell r="E15">
            <v>3077716.4629</v>
          </cell>
          <cell r="F15">
            <v>0.105</v>
          </cell>
          <cell r="G15">
            <v>897.6673016791666</v>
          </cell>
          <cell r="H15">
            <v>2693.0019050375</v>
          </cell>
        </row>
        <row r="16">
          <cell r="A16">
            <v>43192</v>
          </cell>
          <cell r="B16">
            <v>3077716.4629</v>
          </cell>
          <cell r="C16">
            <v>0</v>
          </cell>
          <cell r="D16">
            <v>0</v>
          </cell>
          <cell r="E16">
            <v>3077716.4629</v>
          </cell>
          <cell r="F16">
            <v>0.105</v>
          </cell>
          <cell r="G16">
            <v>897.6673016791666</v>
          </cell>
          <cell r="H16">
            <v>3590.6692067166664</v>
          </cell>
        </row>
        <row r="17">
          <cell r="A17">
            <v>43193</v>
          </cell>
          <cell r="B17">
            <v>3077716.4629</v>
          </cell>
          <cell r="C17">
            <v>0</v>
          </cell>
          <cell r="D17">
            <v>0</v>
          </cell>
          <cell r="E17">
            <v>3077716.4629</v>
          </cell>
          <cell r="F17">
            <v>0.105</v>
          </cell>
          <cell r="G17">
            <v>897.6673016791666</v>
          </cell>
          <cell r="H17">
            <v>4488.336508395833</v>
          </cell>
        </row>
        <row r="18">
          <cell r="A18">
            <v>43194</v>
          </cell>
          <cell r="B18">
            <v>3077716.4629</v>
          </cell>
          <cell r="C18">
            <v>0</v>
          </cell>
          <cell r="D18">
            <v>0</v>
          </cell>
          <cell r="E18">
            <v>3077716.4629</v>
          </cell>
          <cell r="F18">
            <v>0.105</v>
          </cell>
          <cell r="G18">
            <v>897.6673016791666</v>
          </cell>
          <cell r="H18">
            <v>5386.003810075</v>
          </cell>
        </row>
        <row r="19">
          <cell r="A19">
            <v>43195</v>
          </cell>
          <cell r="B19">
            <v>3077716.4629</v>
          </cell>
          <cell r="C19">
            <v>0</v>
          </cell>
          <cell r="D19">
            <v>0</v>
          </cell>
          <cell r="E19">
            <v>3077716.4629</v>
          </cell>
          <cell r="F19">
            <v>0.105</v>
          </cell>
          <cell r="G19">
            <v>897.6673016791666</v>
          </cell>
          <cell r="H19">
            <v>6283.671111754166</v>
          </cell>
        </row>
        <row r="20">
          <cell r="A20">
            <v>43196</v>
          </cell>
          <cell r="B20">
            <v>3077716.4629</v>
          </cell>
          <cell r="C20">
            <v>1331736.0472</v>
          </cell>
          <cell r="D20">
            <v>0</v>
          </cell>
          <cell r="E20">
            <v>1745980.4157000002</v>
          </cell>
          <cell r="F20">
            <v>0.105</v>
          </cell>
          <cell r="G20">
            <v>509.2442879125</v>
          </cell>
          <cell r="H20">
            <v>509.24539966666634</v>
          </cell>
          <cell r="I20">
            <v>6283.67</v>
          </cell>
        </row>
        <row r="21">
          <cell r="A21">
            <v>43197</v>
          </cell>
          <cell r="B21">
            <v>1745980.4157000002</v>
          </cell>
          <cell r="C21">
            <v>0</v>
          </cell>
          <cell r="D21">
            <v>0</v>
          </cell>
          <cell r="E21">
            <v>1745980.4157000002</v>
          </cell>
          <cell r="F21">
            <v>0.105</v>
          </cell>
          <cell r="G21">
            <v>509.2442879125</v>
          </cell>
          <cell r="H21">
            <v>1018.4896875791663</v>
          </cell>
        </row>
        <row r="22">
          <cell r="A22">
            <v>43198</v>
          </cell>
          <cell r="B22">
            <v>1745980.4157000002</v>
          </cell>
          <cell r="C22">
            <v>0</v>
          </cell>
          <cell r="D22">
            <v>0</v>
          </cell>
          <cell r="E22">
            <v>1745980.4157000002</v>
          </cell>
          <cell r="F22">
            <v>0.105</v>
          </cell>
          <cell r="G22">
            <v>509.2442879125</v>
          </cell>
          <cell r="H22">
            <v>1527.7339754916663</v>
          </cell>
        </row>
        <row r="23">
          <cell r="A23">
            <v>43199</v>
          </cell>
          <cell r="B23">
            <v>1745980.4157000002</v>
          </cell>
          <cell r="C23">
            <v>0</v>
          </cell>
          <cell r="D23">
            <v>0</v>
          </cell>
          <cell r="E23">
            <v>1745980.4157000002</v>
          </cell>
          <cell r="F23">
            <v>0.105</v>
          </cell>
          <cell r="G23">
            <v>509.2442879125</v>
          </cell>
          <cell r="H23">
            <v>2036.9782634041662</v>
          </cell>
        </row>
        <row r="24">
          <cell r="A24">
            <v>43200</v>
          </cell>
          <cell r="B24">
            <v>1745980.4157000002</v>
          </cell>
          <cell r="C24">
            <v>0</v>
          </cell>
          <cell r="D24">
            <v>0</v>
          </cell>
          <cell r="E24">
            <v>1745980.4157000002</v>
          </cell>
          <cell r="F24">
            <v>0.105</v>
          </cell>
          <cell r="G24">
            <v>509.2442879125</v>
          </cell>
          <cell r="H24">
            <v>2546.2225513166663</v>
          </cell>
        </row>
        <row r="25">
          <cell r="A25">
            <v>43201</v>
          </cell>
          <cell r="B25">
            <v>1745980.4157000002</v>
          </cell>
          <cell r="C25">
            <v>0</v>
          </cell>
          <cell r="D25">
            <v>0</v>
          </cell>
          <cell r="E25">
            <v>1745980.4157000002</v>
          </cell>
          <cell r="F25">
            <v>0.105</v>
          </cell>
          <cell r="G25">
            <v>509.2442879125</v>
          </cell>
          <cell r="H25">
            <v>3055.4668392291665</v>
          </cell>
        </row>
        <row r="26">
          <cell r="A26">
            <v>43202</v>
          </cell>
          <cell r="B26">
            <v>1745980.4157000002</v>
          </cell>
          <cell r="C26">
            <v>0</v>
          </cell>
          <cell r="D26">
            <v>0</v>
          </cell>
          <cell r="E26">
            <v>1745980.4157000002</v>
          </cell>
          <cell r="F26">
            <v>0.105</v>
          </cell>
          <cell r="G26">
            <v>509.2442879125</v>
          </cell>
          <cell r="H26">
            <v>3564.7111271416666</v>
          </cell>
        </row>
        <row r="27">
          <cell r="A27">
            <v>43203</v>
          </cell>
          <cell r="B27">
            <v>1745980.4157000002</v>
          </cell>
          <cell r="C27">
            <v>0</v>
          </cell>
          <cell r="D27">
            <v>0</v>
          </cell>
          <cell r="E27">
            <v>1745980.4157000002</v>
          </cell>
          <cell r="F27">
            <v>0.105</v>
          </cell>
          <cell r="G27">
            <v>509.2442879125</v>
          </cell>
          <cell r="H27">
            <v>4073.9554150541667</v>
          </cell>
        </row>
        <row r="28">
          <cell r="A28">
            <v>43204</v>
          </cell>
          <cell r="B28">
            <v>1745980.4157000002</v>
          </cell>
          <cell r="C28">
            <v>0</v>
          </cell>
          <cell r="D28">
            <v>0</v>
          </cell>
          <cell r="E28">
            <v>1745980.4157000002</v>
          </cell>
          <cell r="F28">
            <v>0.105</v>
          </cell>
          <cell r="G28">
            <v>509.2442879125</v>
          </cell>
          <cell r="H28">
            <v>4583.199702966666</v>
          </cell>
        </row>
        <row r="29">
          <cell r="A29">
            <v>43205</v>
          </cell>
          <cell r="B29">
            <v>1745980.4157000002</v>
          </cell>
          <cell r="C29">
            <v>0</v>
          </cell>
          <cell r="D29">
            <v>0</v>
          </cell>
          <cell r="E29">
            <v>1745980.4157000002</v>
          </cell>
          <cell r="F29">
            <v>0.105</v>
          </cell>
          <cell r="G29">
            <v>509.2442879125</v>
          </cell>
          <cell r="H29">
            <v>5092.443990879166</v>
          </cell>
        </row>
        <row r="30">
          <cell r="A30">
            <v>43206</v>
          </cell>
          <cell r="B30">
            <v>1745980.4157000002</v>
          </cell>
          <cell r="C30">
            <v>0</v>
          </cell>
          <cell r="D30">
            <v>0</v>
          </cell>
          <cell r="E30">
            <v>1745980.4157000002</v>
          </cell>
          <cell r="F30">
            <v>0.105</v>
          </cell>
          <cell r="G30">
            <v>509.2442879125</v>
          </cell>
          <cell r="H30">
            <v>5601.688278791667</v>
          </cell>
        </row>
        <row r="31">
          <cell r="A31">
            <v>43207</v>
          </cell>
          <cell r="B31">
            <v>1745980.4157000002</v>
          </cell>
          <cell r="C31">
            <v>0</v>
          </cell>
          <cell r="D31">
            <v>0</v>
          </cell>
          <cell r="E31">
            <v>1745980.4157000002</v>
          </cell>
          <cell r="F31">
            <v>0.105</v>
          </cell>
          <cell r="G31">
            <v>509.2442879125</v>
          </cell>
          <cell r="H31">
            <v>6110.932566704167</v>
          </cell>
        </row>
        <row r="32">
          <cell r="A32">
            <v>43208</v>
          </cell>
          <cell r="B32">
            <v>1745980.4157000002</v>
          </cell>
          <cell r="C32">
            <v>0</v>
          </cell>
          <cell r="D32">
            <v>0</v>
          </cell>
          <cell r="E32">
            <v>1745980.4157000002</v>
          </cell>
          <cell r="F32">
            <v>0.105</v>
          </cell>
          <cell r="G32">
            <v>509.2442879125</v>
          </cell>
          <cell r="H32">
            <v>6620.176854616667</v>
          </cell>
        </row>
        <row r="33">
          <cell r="A33">
            <v>43209</v>
          </cell>
          <cell r="B33">
            <v>1745980.4157000002</v>
          </cell>
          <cell r="C33">
            <v>0</v>
          </cell>
          <cell r="D33">
            <v>0</v>
          </cell>
          <cell r="E33">
            <v>1745980.4157000002</v>
          </cell>
          <cell r="F33">
            <v>0.105</v>
          </cell>
          <cell r="G33">
            <v>509.2442879125</v>
          </cell>
          <cell r="H33">
            <v>7129.421142529167</v>
          </cell>
        </row>
        <row r="34">
          <cell r="A34">
            <v>43210</v>
          </cell>
          <cell r="B34">
            <v>1745980.4157000002</v>
          </cell>
          <cell r="C34">
            <v>0</v>
          </cell>
          <cell r="D34">
            <v>0</v>
          </cell>
          <cell r="E34">
            <v>1745980.4157000002</v>
          </cell>
          <cell r="F34">
            <v>0.105</v>
          </cell>
          <cell r="G34">
            <v>509.2442879125</v>
          </cell>
          <cell r="H34">
            <v>7638.665430441667</v>
          </cell>
        </row>
        <row r="35">
          <cell r="A35">
            <v>43211</v>
          </cell>
          <cell r="B35">
            <v>1745980.4157000002</v>
          </cell>
          <cell r="C35">
            <v>0</v>
          </cell>
          <cell r="D35">
            <v>0</v>
          </cell>
          <cell r="E35">
            <v>1745980.4157000002</v>
          </cell>
          <cell r="F35">
            <v>0.105</v>
          </cell>
          <cell r="G35">
            <v>509.2442879125</v>
          </cell>
          <cell r="H35">
            <v>8147.909718354167</v>
          </cell>
        </row>
        <row r="36">
          <cell r="A36">
            <v>43212</v>
          </cell>
          <cell r="B36">
            <v>1745980.4157000002</v>
          </cell>
          <cell r="C36">
            <v>0</v>
          </cell>
          <cell r="D36">
            <v>0</v>
          </cell>
          <cell r="E36">
            <v>1745980.4157000002</v>
          </cell>
          <cell r="F36">
            <v>0.105</v>
          </cell>
          <cell r="G36">
            <v>509.2442879125</v>
          </cell>
          <cell r="H36">
            <v>8657.154006266666</v>
          </cell>
        </row>
        <row r="37">
          <cell r="A37">
            <v>43213</v>
          </cell>
          <cell r="B37">
            <v>1745980.4157000002</v>
          </cell>
          <cell r="C37">
            <v>0</v>
          </cell>
          <cell r="D37">
            <v>0</v>
          </cell>
          <cell r="E37">
            <v>1745980.4157000002</v>
          </cell>
          <cell r="F37">
            <v>0.105</v>
          </cell>
          <cell r="G37">
            <v>509.2442879125</v>
          </cell>
          <cell r="H37">
            <v>9166.398294179166</v>
          </cell>
        </row>
        <row r="38">
          <cell r="A38">
            <v>43214</v>
          </cell>
          <cell r="B38">
            <v>1745980.4157000002</v>
          </cell>
          <cell r="C38">
            <v>0</v>
          </cell>
          <cell r="D38">
            <v>0</v>
          </cell>
          <cell r="E38">
            <v>1745980.4157000002</v>
          </cell>
          <cell r="F38">
            <v>0.105</v>
          </cell>
          <cell r="G38">
            <v>509.2442879125</v>
          </cell>
          <cell r="H38">
            <v>9675.642582091665</v>
          </cell>
        </row>
        <row r="39">
          <cell r="A39">
            <v>43215</v>
          </cell>
          <cell r="B39">
            <v>1745980.4157000002</v>
          </cell>
          <cell r="C39">
            <v>0</v>
          </cell>
          <cell r="D39">
            <v>0</v>
          </cell>
          <cell r="E39">
            <v>1745980.4157000002</v>
          </cell>
          <cell r="F39">
            <v>0.105</v>
          </cell>
          <cell r="G39">
            <v>509.2442879125</v>
          </cell>
          <cell r="H39">
            <v>10184.886870004164</v>
          </cell>
        </row>
        <row r="40">
          <cell r="A40">
            <v>43216</v>
          </cell>
          <cell r="B40">
            <v>1745980.4157000002</v>
          </cell>
          <cell r="C40">
            <v>0</v>
          </cell>
          <cell r="D40">
            <v>0</v>
          </cell>
          <cell r="E40">
            <v>1745980.4157000002</v>
          </cell>
          <cell r="F40">
            <v>0.105</v>
          </cell>
          <cell r="G40">
            <v>509.2442879125</v>
          </cell>
          <cell r="H40">
            <v>10694.131157916663</v>
          </cell>
        </row>
        <row r="41">
          <cell r="A41">
            <v>43217</v>
          </cell>
          <cell r="B41">
            <v>1745980.4157000002</v>
          </cell>
          <cell r="C41">
            <v>0</v>
          </cell>
          <cell r="D41">
            <v>0</v>
          </cell>
          <cell r="E41">
            <v>1745980.4157000002</v>
          </cell>
          <cell r="F41">
            <v>0.105</v>
          </cell>
          <cell r="G41">
            <v>509.2442879125</v>
          </cell>
          <cell r="H41">
            <v>11203.375445829162</v>
          </cell>
        </row>
        <row r="42">
          <cell r="A42">
            <v>43218</v>
          </cell>
          <cell r="B42">
            <v>1745980.4157000002</v>
          </cell>
          <cell r="C42">
            <v>0</v>
          </cell>
          <cell r="D42">
            <v>0</v>
          </cell>
          <cell r="E42">
            <v>1745980.4157000002</v>
          </cell>
          <cell r="F42">
            <v>0.105</v>
          </cell>
          <cell r="G42">
            <v>509.2442879125</v>
          </cell>
          <cell r="H42">
            <v>11712.619733741662</v>
          </cell>
        </row>
        <row r="43">
          <cell r="A43">
            <v>43219</v>
          </cell>
          <cell r="B43">
            <v>1745980.4157000002</v>
          </cell>
          <cell r="C43">
            <v>0</v>
          </cell>
          <cell r="D43">
            <v>0</v>
          </cell>
          <cell r="E43">
            <v>1745980.4157000002</v>
          </cell>
          <cell r="F43">
            <v>0.105</v>
          </cell>
          <cell r="G43">
            <v>509.2442879125</v>
          </cell>
          <cell r="H43">
            <v>12221.86402165416</v>
          </cell>
        </row>
        <row r="44">
          <cell r="A44">
            <v>43220</v>
          </cell>
          <cell r="B44">
            <v>1745980.4157000002</v>
          </cell>
          <cell r="C44">
            <v>0</v>
          </cell>
          <cell r="D44">
            <v>0</v>
          </cell>
          <cell r="E44">
            <v>1745980.4157000002</v>
          </cell>
          <cell r="F44">
            <v>0.105</v>
          </cell>
          <cell r="G44">
            <v>509.2442879125</v>
          </cell>
          <cell r="H44">
            <v>12731.10830956666</v>
          </cell>
        </row>
        <row r="45">
          <cell r="A45">
            <v>43221</v>
          </cell>
          <cell r="B45">
            <v>1745980.4157000002</v>
          </cell>
          <cell r="C45">
            <v>0</v>
          </cell>
          <cell r="D45">
            <v>0</v>
          </cell>
          <cell r="E45">
            <v>1745980.4157000002</v>
          </cell>
          <cell r="F45">
            <v>0.105</v>
          </cell>
          <cell r="G45">
            <v>509.2442879125</v>
          </cell>
          <cell r="H45">
            <v>13240.35259747916</v>
          </cell>
        </row>
        <row r="46">
          <cell r="A46">
            <v>43222</v>
          </cell>
          <cell r="B46">
            <v>1745980.4157000002</v>
          </cell>
          <cell r="C46">
            <v>0</v>
          </cell>
          <cell r="D46">
            <v>0</v>
          </cell>
          <cell r="E46">
            <v>1745980.4157000002</v>
          </cell>
          <cell r="F46">
            <v>0.105</v>
          </cell>
          <cell r="G46">
            <v>509.2442879125</v>
          </cell>
          <cell r="H46">
            <v>13749.596885391658</v>
          </cell>
        </row>
        <row r="47">
          <cell r="A47">
            <v>43223</v>
          </cell>
          <cell r="B47">
            <v>1745980.4157000002</v>
          </cell>
          <cell r="C47">
            <v>1745980.4156999998</v>
          </cell>
          <cell r="D47">
            <v>0</v>
          </cell>
          <cell r="E47">
            <v>4.656612873077393E-10</v>
          </cell>
          <cell r="F47">
            <v>0.105</v>
          </cell>
          <cell r="G47">
            <v>1.3581787546475727E-13</v>
          </cell>
          <cell r="H47">
            <v>509.246885391658</v>
          </cell>
          <cell r="I47">
            <v>13240.35</v>
          </cell>
        </row>
        <row r="48">
          <cell r="A48">
            <v>43224</v>
          </cell>
          <cell r="B48">
            <v>4.656612873077393E-10</v>
          </cell>
          <cell r="C48">
            <v>0</v>
          </cell>
          <cell r="D48">
            <v>0</v>
          </cell>
          <cell r="E48">
            <v>4.656612873077393E-10</v>
          </cell>
          <cell r="F48">
            <v>0.105</v>
          </cell>
          <cell r="G48">
            <v>1.3581787546475727E-13</v>
          </cell>
          <cell r="H48">
            <v>509.2468853916581</v>
          </cell>
        </row>
        <row r="49">
          <cell r="A49">
            <v>43225</v>
          </cell>
          <cell r="B49">
            <v>4.656612873077393E-10</v>
          </cell>
          <cell r="C49">
            <v>0</v>
          </cell>
          <cell r="D49">
            <v>0</v>
          </cell>
          <cell r="E49">
            <v>4.656612873077393E-10</v>
          </cell>
          <cell r="F49">
            <v>0.105</v>
          </cell>
          <cell r="G49">
            <v>1.3581787546475727E-13</v>
          </cell>
          <cell r="H49">
            <v>509.2468853916582</v>
          </cell>
        </row>
        <row r="50">
          <cell r="A50">
            <v>43226</v>
          </cell>
          <cell r="B50">
            <v>4.656612873077393E-10</v>
          </cell>
          <cell r="C50">
            <v>0</v>
          </cell>
          <cell r="D50">
            <v>0</v>
          </cell>
          <cell r="E50">
            <v>4.656612873077393E-10</v>
          </cell>
          <cell r="F50">
            <v>0.105</v>
          </cell>
          <cell r="G50">
            <v>1.3581787546475727E-13</v>
          </cell>
          <cell r="H50">
            <v>509.24688539165834</v>
          </cell>
        </row>
        <row r="51">
          <cell r="A51">
            <v>43227</v>
          </cell>
          <cell r="B51">
            <v>4.656612873077393E-10</v>
          </cell>
          <cell r="C51">
            <v>0</v>
          </cell>
          <cell r="D51">
            <v>0</v>
          </cell>
          <cell r="E51">
            <v>4.656612873077393E-10</v>
          </cell>
          <cell r="F51">
            <v>0.105</v>
          </cell>
          <cell r="G51">
            <v>1.3581787546475727E-13</v>
          </cell>
          <cell r="H51">
            <v>509.24688539165845</v>
          </cell>
        </row>
        <row r="52">
          <cell r="A52">
            <v>43228</v>
          </cell>
          <cell r="B52">
            <v>4.656612873077393E-10</v>
          </cell>
          <cell r="C52">
            <v>0</v>
          </cell>
          <cell r="D52">
            <v>0</v>
          </cell>
          <cell r="E52">
            <v>4.656612873077393E-10</v>
          </cell>
          <cell r="F52">
            <v>0.105</v>
          </cell>
          <cell r="G52">
            <v>1.3581787546475727E-13</v>
          </cell>
          <cell r="H52">
            <v>509.24688539165857</v>
          </cell>
        </row>
        <row r="53">
          <cell r="A53">
            <v>43229</v>
          </cell>
          <cell r="B53">
            <v>4.656612873077393E-10</v>
          </cell>
          <cell r="C53">
            <v>0</v>
          </cell>
          <cell r="D53">
            <v>0</v>
          </cell>
          <cell r="E53">
            <v>4.656612873077393E-10</v>
          </cell>
          <cell r="F53">
            <v>0.105</v>
          </cell>
          <cell r="G53">
            <v>1.3581787546475727E-13</v>
          </cell>
          <cell r="H53">
            <v>509.2468853916587</v>
          </cell>
        </row>
        <row r="54">
          <cell r="A54">
            <v>43230</v>
          </cell>
          <cell r="B54">
            <v>4.656612873077393E-10</v>
          </cell>
          <cell r="C54">
            <v>0</v>
          </cell>
          <cell r="D54">
            <v>0</v>
          </cell>
          <cell r="E54">
            <v>4.656612873077393E-10</v>
          </cell>
          <cell r="F54">
            <v>0.105</v>
          </cell>
          <cell r="G54">
            <v>1.3581787546475727E-13</v>
          </cell>
          <cell r="H54">
            <v>509.2468853916588</v>
          </cell>
        </row>
        <row r="55">
          <cell r="A55">
            <v>43231</v>
          </cell>
          <cell r="B55">
            <v>4.656612873077393E-10</v>
          </cell>
          <cell r="C55">
            <v>0</v>
          </cell>
          <cell r="D55">
            <v>0</v>
          </cell>
          <cell r="E55">
            <v>4.656612873077393E-10</v>
          </cell>
          <cell r="F55">
            <v>0.105</v>
          </cell>
          <cell r="G55">
            <v>1.3581787546475727E-13</v>
          </cell>
          <cell r="H55">
            <v>509.2468853916589</v>
          </cell>
        </row>
        <row r="56">
          <cell r="A56">
            <v>43232</v>
          </cell>
          <cell r="B56">
            <v>4.656612873077393E-10</v>
          </cell>
          <cell r="C56">
            <v>0</v>
          </cell>
          <cell r="D56">
            <v>0</v>
          </cell>
          <cell r="E56">
            <v>4.656612873077393E-10</v>
          </cell>
          <cell r="F56">
            <v>0.105</v>
          </cell>
          <cell r="G56">
            <v>1.3581787546475727E-13</v>
          </cell>
          <cell r="H56">
            <v>509.246885391659</v>
          </cell>
        </row>
        <row r="57">
          <cell r="A57">
            <v>43233</v>
          </cell>
          <cell r="B57">
            <v>4.656612873077393E-10</v>
          </cell>
          <cell r="C57">
            <v>0</v>
          </cell>
          <cell r="D57">
            <v>0</v>
          </cell>
          <cell r="E57">
            <v>4.656612873077393E-10</v>
          </cell>
          <cell r="F57">
            <v>0.105</v>
          </cell>
          <cell r="G57">
            <v>1.3581787546475727E-13</v>
          </cell>
          <cell r="H57">
            <v>509.24688539165913</v>
          </cell>
        </row>
        <row r="58">
          <cell r="A58">
            <v>43234</v>
          </cell>
          <cell r="B58">
            <v>4.656612873077393E-10</v>
          </cell>
          <cell r="C58">
            <v>0</v>
          </cell>
          <cell r="D58">
            <v>0</v>
          </cell>
          <cell r="E58">
            <v>4.656612873077393E-10</v>
          </cell>
          <cell r="F58">
            <v>0.105</v>
          </cell>
          <cell r="G58">
            <v>1.3581787546475727E-13</v>
          </cell>
          <cell r="H58">
            <v>509.24688539165925</v>
          </cell>
        </row>
        <row r="59">
          <cell r="A59">
            <v>43235</v>
          </cell>
          <cell r="B59">
            <v>4.656612873077393E-10</v>
          </cell>
          <cell r="C59">
            <v>0</v>
          </cell>
          <cell r="D59">
            <v>0</v>
          </cell>
          <cell r="E59">
            <v>4.656612873077393E-10</v>
          </cell>
          <cell r="F59">
            <v>0.105</v>
          </cell>
          <cell r="G59">
            <v>1.3581787546475727E-13</v>
          </cell>
          <cell r="H59">
            <v>509.24688539165936</v>
          </cell>
        </row>
        <row r="60">
          <cell r="A60">
            <v>43236</v>
          </cell>
          <cell r="B60">
            <v>4.656612873077393E-10</v>
          </cell>
          <cell r="C60">
            <v>0</v>
          </cell>
          <cell r="D60">
            <v>0</v>
          </cell>
          <cell r="E60">
            <v>4.656612873077393E-10</v>
          </cell>
          <cell r="F60">
            <v>0.105</v>
          </cell>
          <cell r="G60">
            <v>1.3581787546475727E-13</v>
          </cell>
          <cell r="H60">
            <v>509.2468853916595</v>
          </cell>
        </row>
        <row r="61">
          <cell r="A61">
            <v>43237</v>
          </cell>
          <cell r="B61">
            <v>4.656612873077393E-10</v>
          </cell>
          <cell r="C61">
            <v>0</v>
          </cell>
          <cell r="D61">
            <v>0</v>
          </cell>
          <cell r="E61">
            <v>4.656612873077393E-10</v>
          </cell>
          <cell r="F61">
            <v>0.105</v>
          </cell>
          <cell r="G61">
            <v>1.3581787546475727E-13</v>
          </cell>
          <cell r="H61">
            <v>509.2468853916596</v>
          </cell>
        </row>
        <row r="62">
          <cell r="A62">
            <v>43238</v>
          </cell>
          <cell r="B62">
            <v>4.656612873077393E-10</v>
          </cell>
          <cell r="C62">
            <v>0</v>
          </cell>
          <cell r="D62">
            <v>0</v>
          </cell>
          <cell r="E62">
            <v>4.656612873077393E-10</v>
          </cell>
          <cell r="F62">
            <v>0.105</v>
          </cell>
          <cell r="G62">
            <v>1.3581787546475727E-13</v>
          </cell>
          <cell r="H62">
            <v>509.2468853916597</v>
          </cell>
        </row>
        <row r="63">
          <cell r="A63">
            <v>43239</v>
          </cell>
          <cell r="B63">
            <v>4.656612873077393E-10</v>
          </cell>
          <cell r="C63">
            <v>0</v>
          </cell>
          <cell r="D63">
            <v>0</v>
          </cell>
          <cell r="E63">
            <v>4.656612873077393E-10</v>
          </cell>
          <cell r="F63">
            <v>0.105</v>
          </cell>
          <cell r="G63">
            <v>1.3581787546475727E-13</v>
          </cell>
          <cell r="H63">
            <v>509.2468853916598</v>
          </cell>
        </row>
        <row r="64">
          <cell r="A64">
            <v>43240</v>
          </cell>
          <cell r="B64">
            <v>4.656612873077393E-10</v>
          </cell>
          <cell r="C64">
            <v>0</v>
          </cell>
          <cell r="D64">
            <v>0</v>
          </cell>
          <cell r="E64">
            <v>4.656612873077393E-10</v>
          </cell>
          <cell r="F64">
            <v>0.105</v>
          </cell>
          <cell r="G64">
            <v>1.3581787546475727E-13</v>
          </cell>
          <cell r="H64">
            <v>509.24688539165993</v>
          </cell>
        </row>
        <row r="65">
          <cell r="A65">
            <v>43241</v>
          </cell>
          <cell r="B65">
            <v>4.656612873077393E-10</v>
          </cell>
          <cell r="C65">
            <v>0</v>
          </cell>
          <cell r="D65">
            <v>0</v>
          </cell>
          <cell r="E65">
            <v>4.656612873077393E-10</v>
          </cell>
          <cell r="F65">
            <v>0.105</v>
          </cell>
          <cell r="G65">
            <v>1.3581787546475727E-13</v>
          </cell>
          <cell r="H65">
            <v>509.24688539166004</v>
          </cell>
        </row>
        <row r="66">
          <cell r="A66">
            <v>43242</v>
          </cell>
          <cell r="B66">
            <v>4.656612873077393E-10</v>
          </cell>
          <cell r="C66">
            <v>0</v>
          </cell>
          <cell r="D66">
            <v>0</v>
          </cell>
          <cell r="E66">
            <v>4.656612873077393E-10</v>
          </cell>
          <cell r="F66">
            <v>0.105</v>
          </cell>
          <cell r="G66">
            <v>1.3581787546475727E-13</v>
          </cell>
          <cell r="H66">
            <v>509.24688539166016</v>
          </cell>
        </row>
        <row r="67">
          <cell r="A67">
            <v>43243</v>
          </cell>
          <cell r="B67">
            <v>4.656612873077393E-10</v>
          </cell>
          <cell r="C67">
            <v>0</v>
          </cell>
          <cell r="D67">
            <v>0</v>
          </cell>
          <cell r="E67">
            <v>4.656612873077393E-10</v>
          </cell>
          <cell r="F67">
            <v>0.105</v>
          </cell>
          <cell r="G67">
            <v>1.3581787546475727E-13</v>
          </cell>
          <cell r="H67">
            <v>509.24688539166027</v>
          </cell>
        </row>
        <row r="68">
          <cell r="A68">
            <v>43244</v>
          </cell>
          <cell r="B68">
            <v>4.656612873077393E-10</v>
          </cell>
          <cell r="C68">
            <v>0</v>
          </cell>
          <cell r="D68">
            <v>0</v>
          </cell>
          <cell r="E68">
            <v>4.656612873077393E-10</v>
          </cell>
          <cell r="F68">
            <v>0.105</v>
          </cell>
          <cell r="G68">
            <v>1.3581787546475727E-13</v>
          </cell>
          <cell r="H68">
            <v>509.2468853916604</v>
          </cell>
        </row>
        <row r="69">
          <cell r="A69">
            <v>43245</v>
          </cell>
          <cell r="B69">
            <v>4.656612873077393E-10</v>
          </cell>
          <cell r="C69">
            <v>0</v>
          </cell>
          <cell r="D69">
            <v>0</v>
          </cell>
          <cell r="E69">
            <v>4.656612873077393E-10</v>
          </cell>
          <cell r="F69">
            <v>0.105</v>
          </cell>
          <cell r="G69">
            <v>1.3581787546475727E-13</v>
          </cell>
          <cell r="H69">
            <v>509.2468853916605</v>
          </cell>
        </row>
        <row r="70">
          <cell r="A70">
            <v>43246</v>
          </cell>
          <cell r="B70">
            <v>4.656612873077393E-10</v>
          </cell>
          <cell r="C70">
            <v>0</v>
          </cell>
          <cell r="D70">
            <v>0</v>
          </cell>
          <cell r="E70">
            <v>4.656612873077393E-10</v>
          </cell>
          <cell r="F70">
            <v>0.105</v>
          </cell>
          <cell r="G70">
            <v>1.3581787546475727E-13</v>
          </cell>
          <cell r="H70">
            <v>509.2468853916606</v>
          </cell>
        </row>
        <row r="71">
          <cell r="A71">
            <v>43247</v>
          </cell>
          <cell r="B71">
            <v>4.656612873077393E-10</v>
          </cell>
          <cell r="C71">
            <v>0</v>
          </cell>
          <cell r="D71">
            <v>0</v>
          </cell>
          <cell r="E71">
            <v>4.656612873077393E-10</v>
          </cell>
          <cell r="F71">
            <v>0.105</v>
          </cell>
          <cell r="G71">
            <v>1.3581787546475727E-13</v>
          </cell>
          <cell r="H71">
            <v>509.2468853916607</v>
          </cell>
        </row>
        <row r="72">
          <cell r="A72">
            <v>43248</v>
          </cell>
          <cell r="B72">
            <v>4.656612873077393E-10</v>
          </cell>
          <cell r="C72">
            <v>0</v>
          </cell>
          <cell r="D72">
            <v>0</v>
          </cell>
          <cell r="E72">
            <v>4.656612873077393E-10</v>
          </cell>
          <cell r="F72">
            <v>0.105</v>
          </cell>
          <cell r="G72">
            <v>1.3581787546475727E-13</v>
          </cell>
          <cell r="H72">
            <v>509.24688539166084</v>
          </cell>
        </row>
        <row r="73">
          <cell r="A73">
            <v>43249</v>
          </cell>
          <cell r="B73">
            <v>4.656612873077393E-10</v>
          </cell>
          <cell r="C73">
            <v>0</v>
          </cell>
          <cell r="D73">
            <v>0</v>
          </cell>
          <cell r="E73">
            <v>4.656612873077393E-10</v>
          </cell>
          <cell r="F73">
            <v>0.105</v>
          </cell>
          <cell r="G73">
            <v>1.3581787546475727E-13</v>
          </cell>
          <cell r="H73">
            <v>509.24688539166095</v>
          </cell>
        </row>
        <row r="74">
          <cell r="A74">
            <v>43250</v>
          </cell>
          <cell r="B74">
            <v>4.656612873077393E-10</v>
          </cell>
          <cell r="C74">
            <v>0</v>
          </cell>
          <cell r="D74">
            <v>0</v>
          </cell>
          <cell r="E74">
            <v>4.656612873077393E-10</v>
          </cell>
          <cell r="F74">
            <v>0.105</v>
          </cell>
          <cell r="G74">
            <v>1.3581787546475727E-13</v>
          </cell>
          <cell r="H74">
            <v>509.24688539166107</v>
          </cell>
        </row>
        <row r="75">
          <cell r="A75">
            <v>43251</v>
          </cell>
          <cell r="B75">
            <v>4.656612873077393E-10</v>
          </cell>
          <cell r="C75">
            <v>0</v>
          </cell>
          <cell r="D75">
            <v>0</v>
          </cell>
          <cell r="E75">
            <v>4.656612873077393E-10</v>
          </cell>
          <cell r="F75">
            <v>0.105</v>
          </cell>
          <cell r="G75">
            <v>0</v>
          </cell>
          <cell r="H75">
            <v>509.24688539166107</v>
          </cell>
        </row>
        <row r="76">
          <cell r="A76">
            <v>43252</v>
          </cell>
          <cell r="B76">
            <v>4.656612873077393E-10</v>
          </cell>
          <cell r="C76">
            <v>0</v>
          </cell>
          <cell r="D76">
            <v>0</v>
          </cell>
          <cell r="E76">
            <v>4.656612873077393E-10</v>
          </cell>
          <cell r="F76">
            <v>0.105</v>
          </cell>
          <cell r="G76">
            <v>1.3581787546475727E-13</v>
          </cell>
          <cell r="H76">
            <v>509.2468853916612</v>
          </cell>
        </row>
        <row r="77">
          <cell r="A77">
            <v>43253</v>
          </cell>
          <cell r="B77">
            <v>4.656612873077393E-10</v>
          </cell>
          <cell r="C77">
            <v>0</v>
          </cell>
          <cell r="D77">
            <v>0</v>
          </cell>
          <cell r="E77">
            <v>4.656612873077393E-10</v>
          </cell>
          <cell r="F77">
            <v>0.105</v>
          </cell>
          <cell r="G77">
            <v>1.3581787546475727E-13</v>
          </cell>
          <cell r="H77">
            <v>509.2468853916613</v>
          </cell>
        </row>
        <row r="78">
          <cell r="A78">
            <v>43254</v>
          </cell>
          <cell r="B78">
            <v>4.656612873077393E-10</v>
          </cell>
          <cell r="C78">
            <v>0</v>
          </cell>
          <cell r="D78">
            <v>0</v>
          </cell>
          <cell r="E78">
            <v>4.656612873077393E-10</v>
          </cell>
          <cell r="F78">
            <v>0.105</v>
          </cell>
          <cell r="G78">
            <v>1.3581787546475727E-13</v>
          </cell>
          <cell r="H78">
            <v>509.2468853916614</v>
          </cell>
        </row>
        <row r="79">
          <cell r="A79">
            <v>43255</v>
          </cell>
          <cell r="B79">
            <v>4.656612873077393E-10</v>
          </cell>
          <cell r="C79">
            <v>0</v>
          </cell>
          <cell r="D79">
            <v>0</v>
          </cell>
          <cell r="E79">
            <v>4.656612873077393E-10</v>
          </cell>
          <cell r="F79">
            <v>0.105</v>
          </cell>
          <cell r="G79">
            <v>1.3581787546475727E-13</v>
          </cell>
          <cell r="H79">
            <v>509.2468853916615</v>
          </cell>
        </row>
        <row r="80">
          <cell r="A80">
            <v>43256</v>
          </cell>
          <cell r="B80">
            <v>4.656612873077393E-10</v>
          </cell>
          <cell r="C80">
            <v>0</v>
          </cell>
          <cell r="D80">
            <v>0</v>
          </cell>
          <cell r="E80">
            <v>4.656612873077393E-10</v>
          </cell>
          <cell r="F80">
            <v>0.105</v>
          </cell>
          <cell r="G80">
            <v>1.3581787546475727E-13</v>
          </cell>
          <cell r="H80">
            <v>509.24688539166164</v>
          </cell>
        </row>
        <row r="81">
          <cell r="A81">
            <v>43257</v>
          </cell>
          <cell r="B81">
            <v>4.656612873077393E-10</v>
          </cell>
          <cell r="C81">
            <v>0</v>
          </cell>
          <cell r="D81">
            <v>763527.2356</v>
          </cell>
          <cell r="E81">
            <v>763527.2356000005</v>
          </cell>
          <cell r="F81">
            <v>0.105</v>
          </cell>
          <cell r="G81">
            <v>222.69544371666677</v>
          </cell>
          <cell r="H81">
            <v>731.9423291083284</v>
          </cell>
        </row>
        <row r="82">
          <cell r="A82">
            <v>43258</v>
          </cell>
          <cell r="B82">
            <v>763527.2356000005</v>
          </cell>
          <cell r="C82">
            <v>0</v>
          </cell>
          <cell r="D82">
            <v>0</v>
          </cell>
          <cell r="E82">
            <v>763527.2356000005</v>
          </cell>
          <cell r="F82">
            <v>0.105</v>
          </cell>
          <cell r="G82">
            <v>222.69544371666677</v>
          </cell>
          <cell r="H82">
            <v>954.6377728249952</v>
          </cell>
        </row>
        <row r="83">
          <cell r="A83">
            <v>43259</v>
          </cell>
          <cell r="B83">
            <v>763527.2356000005</v>
          </cell>
          <cell r="C83">
            <v>0</v>
          </cell>
          <cell r="D83">
            <v>4485176.442799998</v>
          </cell>
          <cell r="E83">
            <v>5248703.678399999</v>
          </cell>
          <cell r="F83">
            <v>0.105</v>
          </cell>
          <cell r="G83">
            <v>1530.8719061999996</v>
          </cell>
          <cell r="H83">
            <v>2485.5096790249945</v>
          </cell>
        </row>
        <row r="84">
          <cell r="A84">
            <v>43260</v>
          </cell>
          <cell r="B84">
            <v>5248703.678399999</v>
          </cell>
          <cell r="C84">
            <v>0</v>
          </cell>
          <cell r="D84">
            <v>0</v>
          </cell>
          <cell r="E84">
            <v>5248703.678399999</v>
          </cell>
          <cell r="F84">
            <v>0.105</v>
          </cell>
          <cell r="G84">
            <v>1530.8719061999996</v>
          </cell>
          <cell r="H84">
            <v>4016.381585224994</v>
          </cell>
        </row>
        <row r="85">
          <cell r="A85">
            <v>43261</v>
          </cell>
          <cell r="B85">
            <v>5248703.678399999</v>
          </cell>
          <cell r="C85">
            <v>0</v>
          </cell>
          <cell r="D85">
            <v>0</v>
          </cell>
          <cell r="E85">
            <v>5248703.678399999</v>
          </cell>
          <cell r="F85">
            <v>0.105</v>
          </cell>
          <cell r="G85">
            <v>1530.8719061999996</v>
          </cell>
          <cell r="H85">
            <v>5547.253491424994</v>
          </cell>
        </row>
        <row r="86">
          <cell r="A86">
            <v>43262</v>
          </cell>
          <cell r="B86">
            <v>5248703.678399999</v>
          </cell>
          <cell r="C86">
            <v>0</v>
          </cell>
          <cell r="D86">
            <v>0</v>
          </cell>
          <cell r="E86">
            <v>5248703.678399999</v>
          </cell>
          <cell r="F86">
            <v>0.105</v>
          </cell>
          <cell r="G86">
            <v>1530.8719061999996</v>
          </cell>
          <cell r="H86">
            <v>7078.125397624994</v>
          </cell>
        </row>
        <row r="87">
          <cell r="A87">
            <v>43263</v>
          </cell>
          <cell r="B87">
            <v>5248703.678399999</v>
          </cell>
          <cell r="C87">
            <v>0</v>
          </cell>
          <cell r="D87">
            <v>0</v>
          </cell>
          <cell r="E87">
            <v>5248703.678399999</v>
          </cell>
          <cell r="F87">
            <v>0.105</v>
          </cell>
          <cell r="G87">
            <v>1530.8719061999996</v>
          </cell>
          <cell r="H87">
            <v>8608.997303824994</v>
          </cell>
        </row>
        <row r="88">
          <cell r="A88">
            <v>43264</v>
          </cell>
          <cell r="B88">
            <v>5248703.678399999</v>
          </cell>
          <cell r="C88">
            <v>0</v>
          </cell>
          <cell r="D88">
            <v>0</v>
          </cell>
          <cell r="E88">
            <v>5248703.678399999</v>
          </cell>
          <cell r="F88">
            <v>0.105</v>
          </cell>
          <cell r="G88">
            <v>1530.8719061999996</v>
          </cell>
          <cell r="H88">
            <v>10139.869210024994</v>
          </cell>
        </row>
        <row r="89">
          <cell r="A89">
            <v>43265</v>
          </cell>
          <cell r="B89">
            <v>5248703.678399999</v>
          </cell>
          <cell r="C89">
            <v>0</v>
          </cell>
          <cell r="D89">
            <v>0</v>
          </cell>
          <cell r="E89">
            <v>5248703.678399999</v>
          </cell>
          <cell r="F89">
            <v>0.105</v>
          </cell>
          <cell r="G89">
            <v>1530.8719061999996</v>
          </cell>
          <cell r="H89">
            <v>11670.741116224994</v>
          </cell>
        </row>
        <row r="90">
          <cell r="A90">
            <v>43266</v>
          </cell>
          <cell r="B90">
            <v>5248703.678399999</v>
          </cell>
          <cell r="C90">
            <v>0</v>
          </cell>
          <cell r="D90">
            <v>0</v>
          </cell>
          <cell r="E90">
            <v>5248703.678399999</v>
          </cell>
          <cell r="F90">
            <v>0.105</v>
          </cell>
          <cell r="G90">
            <v>1530.8719061999996</v>
          </cell>
          <cell r="H90">
            <v>13201.613022424994</v>
          </cell>
        </row>
        <row r="91">
          <cell r="A91">
            <v>43267</v>
          </cell>
          <cell r="B91">
            <v>5248703.678399999</v>
          </cell>
          <cell r="C91">
            <v>0</v>
          </cell>
          <cell r="D91">
            <v>0</v>
          </cell>
          <cell r="E91">
            <v>5248703.678399999</v>
          </cell>
          <cell r="F91">
            <v>0.105</v>
          </cell>
          <cell r="G91">
            <v>1530.8719061999996</v>
          </cell>
          <cell r="H91">
            <v>14732.484928624994</v>
          </cell>
        </row>
        <row r="92">
          <cell r="A92">
            <v>43268</v>
          </cell>
          <cell r="B92">
            <v>5248703.678399999</v>
          </cell>
          <cell r="C92">
            <v>0</v>
          </cell>
          <cell r="D92">
            <v>0</v>
          </cell>
          <cell r="E92">
            <v>5248703.678399999</v>
          </cell>
          <cell r="F92">
            <v>0.105</v>
          </cell>
          <cell r="G92">
            <v>1530.8719061999996</v>
          </cell>
          <cell r="H92">
            <v>16263.356834824994</v>
          </cell>
        </row>
        <row r="93">
          <cell r="A93">
            <v>43269</v>
          </cell>
          <cell r="B93">
            <v>5248703.678399999</v>
          </cell>
          <cell r="C93">
            <v>0</v>
          </cell>
          <cell r="D93">
            <v>1321287.1005</v>
          </cell>
          <cell r="E93">
            <v>6569990.778899998</v>
          </cell>
          <cell r="F93">
            <v>0.105</v>
          </cell>
          <cell r="G93">
            <v>1916.2473105124993</v>
          </cell>
          <cell r="H93">
            <v>18179.604145337493</v>
          </cell>
        </row>
        <row r="94">
          <cell r="A94">
            <v>43270</v>
          </cell>
          <cell r="B94">
            <v>6569990.778899998</v>
          </cell>
          <cell r="C94">
            <v>0</v>
          </cell>
          <cell r="D94">
            <v>0</v>
          </cell>
          <cell r="E94">
            <v>6569990.778899998</v>
          </cell>
          <cell r="F94">
            <v>0.105</v>
          </cell>
          <cell r="G94">
            <v>1916.2473105124993</v>
          </cell>
          <cell r="H94">
            <v>20095.851455849992</v>
          </cell>
        </row>
        <row r="95">
          <cell r="A95">
            <v>43271</v>
          </cell>
          <cell r="B95">
            <v>6569990.778899998</v>
          </cell>
          <cell r="C95">
            <v>0</v>
          </cell>
          <cell r="D95">
            <v>0</v>
          </cell>
          <cell r="E95">
            <v>6569990.778899998</v>
          </cell>
          <cell r="F95">
            <v>0.105</v>
          </cell>
          <cell r="G95">
            <v>1916.2473105124993</v>
          </cell>
          <cell r="H95">
            <v>22012.09876636249</v>
          </cell>
        </row>
        <row r="96">
          <cell r="A96">
            <v>43272</v>
          </cell>
          <cell r="B96">
            <v>6569990.778899998</v>
          </cell>
          <cell r="C96">
            <v>0</v>
          </cell>
          <cell r="D96">
            <v>0</v>
          </cell>
          <cell r="E96">
            <v>6569990.778899998</v>
          </cell>
          <cell r="F96">
            <v>0.105</v>
          </cell>
          <cell r="G96">
            <v>1916.2473105124993</v>
          </cell>
          <cell r="H96">
            <v>23928.34607687499</v>
          </cell>
        </row>
        <row r="97">
          <cell r="A97">
            <v>43273</v>
          </cell>
          <cell r="B97">
            <v>6569990.778899998</v>
          </cell>
          <cell r="C97">
            <v>0</v>
          </cell>
          <cell r="D97">
            <v>0</v>
          </cell>
          <cell r="E97">
            <v>6569990.778899998</v>
          </cell>
          <cell r="F97">
            <v>0.105</v>
          </cell>
          <cell r="G97">
            <v>1916.2473105124993</v>
          </cell>
          <cell r="H97">
            <v>25844.59338738749</v>
          </cell>
        </row>
        <row r="98">
          <cell r="A98">
            <v>43274</v>
          </cell>
          <cell r="B98">
            <v>6569990.778899998</v>
          </cell>
          <cell r="C98">
            <v>0</v>
          </cell>
          <cell r="D98">
            <v>0</v>
          </cell>
          <cell r="E98">
            <v>6569990.778899998</v>
          </cell>
          <cell r="F98">
            <v>0.105</v>
          </cell>
          <cell r="G98">
            <v>1916.2473105124993</v>
          </cell>
          <cell r="H98">
            <v>27760.84069789999</v>
          </cell>
        </row>
        <row r="99">
          <cell r="A99">
            <v>43275</v>
          </cell>
          <cell r="B99">
            <v>6569990.778899998</v>
          </cell>
          <cell r="C99">
            <v>0</v>
          </cell>
          <cell r="D99">
            <v>0</v>
          </cell>
          <cell r="E99">
            <v>6569990.778899998</v>
          </cell>
          <cell r="F99">
            <v>0.105</v>
          </cell>
          <cell r="G99">
            <v>1916.2473105124993</v>
          </cell>
          <cell r="H99">
            <v>29677.088008412487</v>
          </cell>
        </row>
        <row r="100">
          <cell r="A100">
            <v>43276</v>
          </cell>
          <cell r="B100">
            <v>6569990.778899998</v>
          </cell>
          <cell r="C100">
            <v>0</v>
          </cell>
          <cell r="D100">
            <v>0</v>
          </cell>
          <cell r="E100">
            <v>6569990.778899998</v>
          </cell>
          <cell r="F100">
            <v>0.105</v>
          </cell>
          <cell r="G100">
            <v>1916.2473105124993</v>
          </cell>
          <cell r="H100">
            <v>31593.335318924986</v>
          </cell>
        </row>
        <row r="101">
          <cell r="A101">
            <v>43277</v>
          </cell>
          <cell r="B101">
            <v>6569990.778899998</v>
          </cell>
          <cell r="C101">
            <v>2724208.4212999996</v>
          </cell>
          <cell r="D101">
            <v>0</v>
          </cell>
          <cell r="E101">
            <v>3845782.357599999</v>
          </cell>
          <cell r="F101">
            <v>0.105</v>
          </cell>
          <cell r="G101">
            <v>1121.6865209666662</v>
          </cell>
          <cell r="H101">
            <v>-1017.2581601083475</v>
          </cell>
          <cell r="I101">
            <v>33732.28</v>
          </cell>
        </row>
        <row r="102">
          <cell r="A102">
            <v>43278</v>
          </cell>
          <cell r="B102">
            <v>3845782.357599999</v>
          </cell>
          <cell r="C102">
            <v>0</v>
          </cell>
          <cell r="D102">
            <v>0</v>
          </cell>
          <cell r="E102">
            <v>3845782.357599999</v>
          </cell>
          <cell r="F102">
            <v>0.105</v>
          </cell>
          <cell r="G102">
            <v>1121.6865209666662</v>
          </cell>
          <cell r="H102">
            <v>104.42836085831868</v>
          </cell>
        </row>
        <row r="103">
          <cell r="A103">
            <v>43279</v>
          </cell>
          <cell r="B103">
            <v>3845782.357599999</v>
          </cell>
          <cell r="C103">
            <v>0</v>
          </cell>
          <cell r="D103">
            <v>0</v>
          </cell>
          <cell r="E103">
            <v>3845782.357599999</v>
          </cell>
          <cell r="F103">
            <v>0.105</v>
          </cell>
          <cell r="G103">
            <v>1121.6865209666662</v>
          </cell>
          <cell r="H103">
            <v>1226.1148818249849</v>
          </cell>
        </row>
        <row r="104">
          <cell r="A104">
            <v>43280</v>
          </cell>
          <cell r="B104">
            <v>3845782.357599999</v>
          </cell>
          <cell r="C104">
            <v>0</v>
          </cell>
          <cell r="D104">
            <v>0</v>
          </cell>
          <cell r="E104">
            <v>3845782.357599999</v>
          </cell>
          <cell r="F104">
            <v>0.105</v>
          </cell>
          <cell r="G104">
            <v>1121.6865209666662</v>
          </cell>
          <cell r="H104">
            <v>2347.801402791651</v>
          </cell>
        </row>
        <row r="105">
          <cell r="A105">
            <v>43281</v>
          </cell>
          <cell r="B105">
            <v>3845782.357599999</v>
          </cell>
          <cell r="C105">
            <v>0</v>
          </cell>
          <cell r="D105">
            <v>0</v>
          </cell>
          <cell r="E105">
            <v>3845782.357599999</v>
          </cell>
          <cell r="F105">
            <v>0.105</v>
          </cell>
          <cell r="G105">
            <v>1121.6865209666662</v>
          </cell>
          <cell r="H105">
            <v>3469.4879237583173</v>
          </cell>
        </row>
        <row r="106">
          <cell r="A106">
            <v>43282</v>
          </cell>
          <cell r="B106">
            <v>3845782.357599999</v>
          </cell>
          <cell r="C106">
            <v>0</v>
          </cell>
          <cell r="D106">
            <v>0</v>
          </cell>
          <cell r="E106">
            <v>3845782.357599999</v>
          </cell>
          <cell r="F106">
            <v>0.105</v>
          </cell>
          <cell r="G106">
            <v>1121.6865209666662</v>
          </cell>
          <cell r="H106">
            <v>4591.174444724984</v>
          </cell>
        </row>
        <row r="107">
          <cell r="A107">
            <v>43283</v>
          </cell>
          <cell r="B107">
            <v>3845782.357599999</v>
          </cell>
          <cell r="C107">
            <v>0</v>
          </cell>
          <cell r="D107">
            <v>0</v>
          </cell>
          <cell r="E107">
            <v>3845782.357599999</v>
          </cell>
          <cell r="F107">
            <v>0.105</v>
          </cell>
          <cell r="G107">
            <v>1121.6865209666662</v>
          </cell>
          <cell r="H107">
            <v>5712.860965691651</v>
          </cell>
        </row>
        <row r="108">
          <cell r="A108">
            <v>43284</v>
          </cell>
          <cell r="B108">
            <v>3845782.357599999</v>
          </cell>
          <cell r="C108">
            <v>0</v>
          </cell>
          <cell r="D108">
            <v>0</v>
          </cell>
          <cell r="E108">
            <v>3845782.357599999</v>
          </cell>
          <cell r="F108">
            <v>0.105</v>
          </cell>
          <cell r="G108">
            <v>1121.6865209666662</v>
          </cell>
          <cell r="H108">
            <v>6834.547486658317</v>
          </cell>
        </row>
        <row r="109">
          <cell r="A109">
            <v>43285</v>
          </cell>
          <cell r="B109">
            <v>3845782.357599999</v>
          </cell>
          <cell r="C109">
            <v>0</v>
          </cell>
          <cell r="D109">
            <v>0</v>
          </cell>
          <cell r="E109">
            <v>3845782.357599999</v>
          </cell>
          <cell r="F109">
            <v>0.105</v>
          </cell>
          <cell r="G109">
            <v>1121.6865209666662</v>
          </cell>
          <cell r="H109">
            <v>7956.234007624984</v>
          </cell>
        </row>
        <row r="110">
          <cell r="A110">
            <v>43286</v>
          </cell>
          <cell r="B110">
            <v>3845782.357599999</v>
          </cell>
          <cell r="C110">
            <v>0</v>
          </cell>
          <cell r="D110">
            <v>0</v>
          </cell>
          <cell r="E110">
            <v>3845782.357599999</v>
          </cell>
          <cell r="F110">
            <v>0.105</v>
          </cell>
          <cell r="G110">
            <v>1121.6865209666662</v>
          </cell>
          <cell r="H110">
            <v>9077.92052859165</v>
          </cell>
        </row>
        <row r="111">
          <cell r="A111">
            <v>43287</v>
          </cell>
          <cell r="B111">
            <v>3845782.357599999</v>
          </cell>
          <cell r="C111">
            <v>1053209.4033000001</v>
          </cell>
          <cell r="D111">
            <v>136012.236</v>
          </cell>
          <cell r="E111">
            <v>2928585.1902999985</v>
          </cell>
          <cell r="F111">
            <v>0.105</v>
          </cell>
          <cell r="G111">
            <v>854.1706805041662</v>
          </cell>
          <cell r="H111">
            <v>-222.69879090418362</v>
          </cell>
          <cell r="I111">
            <v>10154.79</v>
          </cell>
        </row>
        <row r="112">
          <cell r="A112">
            <v>43288</v>
          </cell>
          <cell r="B112">
            <v>2928585.1902999985</v>
          </cell>
          <cell r="C112">
            <v>0</v>
          </cell>
          <cell r="D112">
            <v>0</v>
          </cell>
          <cell r="E112">
            <v>2928585.1902999985</v>
          </cell>
          <cell r="F112">
            <v>0.105</v>
          </cell>
          <cell r="G112">
            <v>854.1706805041662</v>
          </cell>
          <cell r="H112">
            <v>631.4718895999825</v>
          </cell>
        </row>
        <row r="113">
          <cell r="A113">
            <v>43289</v>
          </cell>
          <cell r="B113">
            <v>2928585.1902999985</v>
          </cell>
          <cell r="C113">
            <v>0</v>
          </cell>
          <cell r="D113">
            <v>0</v>
          </cell>
          <cell r="E113">
            <v>2928585.1902999985</v>
          </cell>
          <cell r="F113">
            <v>0.105</v>
          </cell>
          <cell r="G113">
            <v>854.1706805041662</v>
          </cell>
          <cell r="H113">
            <v>1485.6425701041487</v>
          </cell>
        </row>
        <row r="114">
          <cell r="A114">
            <v>43290</v>
          </cell>
          <cell r="B114">
            <v>2928585.1902999985</v>
          </cell>
          <cell r="C114">
            <v>0</v>
          </cell>
          <cell r="D114">
            <v>0</v>
          </cell>
          <cell r="E114">
            <v>2928585.1902999985</v>
          </cell>
          <cell r="F114">
            <v>0.105</v>
          </cell>
          <cell r="G114">
            <v>854.1706805041662</v>
          </cell>
          <cell r="H114">
            <v>2339.813250608315</v>
          </cell>
        </row>
        <row r="115">
          <cell r="A115">
            <v>43291</v>
          </cell>
          <cell r="B115">
            <v>2928585.1902999985</v>
          </cell>
          <cell r="C115">
            <v>0</v>
          </cell>
          <cell r="D115">
            <v>0</v>
          </cell>
          <cell r="E115">
            <v>2928585.1902999985</v>
          </cell>
          <cell r="F115">
            <v>0.105</v>
          </cell>
          <cell r="G115">
            <v>854.1706805041662</v>
          </cell>
          <cell r="H115">
            <v>3193.983931112481</v>
          </cell>
        </row>
        <row r="116">
          <cell r="A116">
            <v>43292</v>
          </cell>
          <cell r="B116">
            <v>2928585.1902999985</v>
          </cell>
          <cell r="C116">
            <v>0</v>
          </cell>
          <cell r="D116">
            <v>0</v>
          </cell>
          <cell r="E116">
            <v>2928585.1902999985</v>
          </cell>
          <cell r="F116">
            <v>0.105</v>
          </cell>
          <cell r="G116">
            <v>854.1706805041662</v>
          </cell>
          <cell r="H116">
            <v>4048.1546116166473</v>
          </cell>
        </row>
        <row r="117">
          <cell r="A117">
            <v>43293</v>
          </cell>
          <cell r="B117">
            <v>2928585.1902999985</v>
          </cell>
          <cell r="C117">
            <v>0</v>
          </cell>
          <cell r="D117">
            <v>0</v>
          </cell>
          <cell r="E117">
            <v>2928585.1902999985</v>
          </cell>
          <cell r="F117">
            <v>0.105</v>
          </cell>
          <cell r="G117">
            <v>854.1706805041662</v>
          </cell>
          <cell r="H117">
            <v>4902.325292120813</v>
          </cell>
        </row>
        <row r="118">
          <cell r="A118">
            <v>43294</v>
          </cell>
          <cell r="B118">
            <v>2928585.1902999985</v>
          </cell>
          <cell r="C118">
            <v>0</v>
          </cell>
          <cell r="D118">
            <v>0</v>
          </cell>
          <cell r="E118">
            <v>2928585.1902999985</v>
          </cell>
          <cell r="F118">
            <v>0.105</v>
          </cell>
          <cell r="G118">
            <v>854.1706805041662</v>
          </cell>
          <cell r="H118">
            <v>5756.495972624979</v>
          </cell>
        </row>
        <row r="119">
          <cell r="A119">
            <v>43295</v>
          </cell>
          <cell r="B119">
            <v>2928585.1902999985</v>
          </cell>
          <cell r="C119">
            <v>0</v>
          </cell>
          <cell r="D119">
            <v>0</v>
          </cell>
          <cell r="E119">
            <v>2928585.1902999985</v>
          </cell>
          <cell r="F119">
            <v>0.105</v>
          </cell>
          <cell r="G119">
            <v>854.1706805041662</v>
          </cell>
          <cell r="H119">
            <v>6610.666653129145</v>
          </cell>
        </row>
        <row r="120">
          <cell r="A120">
            <v>43296</v>
          </cell>
          <cell r="B120">
            <v>2928585.1902999985</v>
          </cell>
          <cell r="C120">
            <v>0</v>
          </cell>
          <cell r="D120">
            <v>0</v>
          </cell>
          <cell r="E120">
            <v>2928585.1902999985</v>
          </cell>
          <cell r="F120">
            <v>0.105</v>
          </cell>
          <cell r="G120">
            <v>854.1706805041662</v>
          </cell>
          <cell r="H120">
            <v>7464.837333633311</v>
          </cell>
        </row>
        <row r="121">
          <cell r="A121">
            <v>43297</v>
          </cell>
          <cell r="B121">
            <v>2928585.1902999985</v>
          </cell>
          <cell r="C121">
            <v>0</v>
          </cell>
          <cell r="D121">
            <v>0</v>
          </cell>
          <cell r="E121">
            <v>2928585.1902999985</v>
          </cell>
          <cell r="F121">
            <v>0.105</v>
          </cell>
          <cell r="G121">
            <v>854.1706805041662</v>
          </cell>
          <cell r="H121">
            <v>8319.008014137476</v>
          </cell>
        </row>
        <row r="122">
          <cell r="A122">
            <v>43298</v>
          </cell>
          <cell r="B122">
            <v>2928585.1902999985</v>
          </cell>
          <cell r="C122">
            <v>0</v>
          </cell>
          <cell r="D122">
            <v>0</v>
          </cell>
          <cell r="E122">
            <v>2928585.1902999985</v>
          </cell>
          <cell r="F122">
            <v>0.105</v>
          </cell>
          <cell r="G122">
            <v>854.1706805041662</v>
          </cell>
          <cell r="H122">
            <v>9173.178694641643</v>
          </cell>
        </row>
        <row r="123">
          <cell r="A123">
            <v>43299</v>
          </cell>
          <cell r="B123">
            <v>2928585.1902999985</v>
          </cell>
          <cell r="C123">
            <v>0</v>
          </cell>
          <cell r="D123">
            <v>0</v>
          </cell>
          <cell r="E123">
            <v>2928585.1902999985</v>
          </cell>
          <cell r="F123">
            <v>0.105</v>
          </cell>
          <cell r="G123">
            <v>854.1706805041662</v>
          </cell>
          <cell r="H123">
            <v>10027.34937514581</v>
          </cell>
        </row>
        <row r="124">
          <cell r="A124">
            <v>43300</v>
          </cell>
          <cell r="B124">
            <v>2928585.1902999985</v>
          </cell>
          <cell r="C124">
            <v>0</v>
          </cell>
          <cell r="D124">
            <v>0</v>
          </cell>
          <cell r="E124">
            <v>2928585.1902999985</v>
          </cell>
          <cell r="F124">
            <v>0.105</v>
          </cell>
          <cell r="G124">
            <v>854.1706805041662</v>
          </cell>
          <cell r="H124">
            <v>10881.520055649977</v>
          </cell>
        </row>
        <row r="125">
          <cell r="A125">
            <v>43301</v>
          </cell>
          <cell r="B125">
            <v>2928585.1902999985</v>
          </cell>
          <cell r="C125">
            <v>0</v>
          </cell>
          <cell r="D125">
            <v>0</v>
          </cell>
          <cell r="E125">
            <v>2928585.1902999985</v>
          </cell>
          <cell r="F125">
            <v>0.105</v>
          </cell>
          <cell r="G125">
            <v>854.1706805041662</v>
          </cell>
          <cell r="H125">
            <v>11735.690736154143</v>
          </cell>
        </row>
        <row r="126">
          <cell r="A126">
            <v>43302</v>
          </cell>
          <cell r="B126">
            <v>2928585.1902999985</v>
          </cell>
          <cell r="C126">
            <v>0</v>
          </cell>
          <cell r="D126">
            <v>0</v>
          </cell>
          <cell r="E126">
            <v>2928585.1902999985</v>
          </cell>
          <cell r="F126">
            <v>0.105</v>
          </cell>
          <cell r="G126">
            <v>854.1706805041662</v>
          </cell>
          <cell r="H126">
            <v>12589.86141665831</v>
          </cell>
        </row>
        <row r="127">
          <cell r="A127">
            <v>43303</v>
          </cell>
          <cell r="B127">
            <v>2928585.1902999985</v>
          </cell>
          <cell r="C127">
            <v>0</v>
          </cell>
          <cell r="D127">
            <v>0</v>
          </cell>
          <cell r="E127">
            <v>2928585.1902999985</v>
          </cell>
          <cell r="F127">
            <v>0.105</v>
          </cell>
          <cell r="G127">
            <v>854.1706805041662</v>
          </cell>
          <cell r="H127">
            <v>13444.032097162477</v>
          </cell>
        </row>
        <row r="128">
          <cell r="A128">
            <v>43304</v>
          </cell>
          <cell r="B128">
            <v>2928585.1902999985</v>
          </cell>
          <cell r="C128">
            <v>0</v>
          </cell>
          <cell r="D128">
            <v>0</v>
          </cell>
          <cell r="E128">
            <v>2928585.1902999985</v>
          </cell>
          <cell r="F128">
            <v>0.105</v>
          </cell>
          <cell r="G128">
            <v>854.1706805041662</v>
          </cell>
          <cell r="H128">
            <v>14298.202777666644</v>
          </cell>
        </row>
        <row r="129">
          <cell r="A129">
            <v>43305</v>
          </cell>
          <cell r="B129">
            <v>2928585.1902999985</v>
          </cell>
          <cell r="C129">
            <v>0</v>
          </cell>
          <cell r="D129">
            <v>0</v>
          </cell>
          <cell r="E129">
            <v>2928585.1902999985</v>
          </cell>
          <cell r="F129">
            <v>0.105</v>
          </cell>
          <cell r="G129">
            <v>854.1706805041662</v>
          </cell>
          <cell r="H129">
            <v>15152.37345817081</v>
          </cell>
        </row>
        <row r="130">
          <cell r="A130">
            <v>43306</v>
          </cell>
          <cell r="B130">
            <v>2928585.1902999985</v>
          </cell>
          <cell r="C130">
            <v>316920.728</v>
          </cell>
          <cell r="D130">
            <v>140097.5268</v>
          </cell>
          <cell r="E130">
            <v>2751761.9890999985</v>
          </cell>
          <cell r="F130">
            <v>0.105</v>
          </cell>
          <cell r="G130">
            <v>802.5972468208328</v>
          </cell>
          <cell r="H130">
            <v>6153.300704991643</v>
          </cell>
          <cell r="I130">
            <v>9801.67</v>
          </cell>
        </row>
        <row r="131">
          <cell r="A131">
            <v>43307</v>
          </cell>
          <cell r="B131">
            <v>2751761.9890999985</v>
          </cell>
          <cell r="C131">
            <v>0</v>
          </cell>
          <cell r="D131">
            <v>0</v>
          </cell>
          <cell r="E131">
            <v>2751761.9890999985</v>
          </cell>
          <cell r="F131">
            <v>0.105</v>
          </cell>
          <cell r="G131">
            <v>802.5972468208328</v>
          </cell>
          <cell r="H131">
            <v>6955.897951812476</v>
          </cell>
        </row>
        <row r="132">
          <cell r="A132">
            <v>43308</v>
          </cell>
          <cell r="B132">
            <v>2751761.9890999985</v>
          </cell>
          <cell r="C132">
            <v>0</v>
          </cell>
          <cell r="D132">
            <v>0</v>
          </cell>
          <cell r="E132">
            <v>2751761.9890999985</v>
          </cell>
          <cell r="F132">
            <v>0.105</v>
          </cell>
          <cell r="G132">
            <v>802.5972468208328</v>
          </cell>
          <cell r="H132">
            <v>7758.495198633309</v>
          </cell>
        </row>
        <row r="133">
          <cell r="A133">
            <v>43309</v>
          </cell>
          <cell r="B133">
            <v>2751761.9890999985</v>
          </cell>
          <cell r="C133">
            <v>0</v>
          </cell>
          <cell r="D133">
            <v>0</v>
          </cell>
          <cell r="E133">
            <v>2751761.9890999985</v>
          </cell>
          <cell r="F133">
            <v>0.105</v>
          </cell>
          <cell r="G133">
            <v>802.5972468208328</v>
          </cell>
          <cell r="H133">
            <v>8561.092445454142</v>
          </cell>
        </row>
        <row r="134">
          <cell r="A134">
            <v>43310</v>
          </cell>
          <cell r="B134">
            <v>2751761.9890999985</v>
          </cell>
          <cell r="C134">
            <v>0</v>
          </cell>
          <cell r="D134">
            <v>0</v>
          </cell>
          <cell r="E134">
            <v>2751761.9890999985</v>
          </cell>
          <cell r="F134">
            <v>0.105</v>
          </cell>
          <cell r="G134">
            <v>802.5972468208328</v>
          </cell>
          <cell r="H134">
            <v>9363.689692274975</v>
          </cell>
        </row>
        <row r="135">
          <cell r="A135">
            <v>43311</v>
          </cell>
          <cell r="B135">
            <v>2751761.9890999985</v>
          </cell>
          <cell r="C135">
            <v>0</v>
          </cell>
          <cell r="D135">
            <v>0</v>
          </cell>
          <cell r="E135">
            <v>2751761.9890999985</v>
          </cell>
          <cell r="F135">
            <v>0.105</v>
          </cell>
          <cell r="G135">
            <v>802.5972468208328</v>
          </cell>
          <cell r="H135">
            <v>10166.286939095808</v>
          </cell>
        </row>
        <row r="136">
          <cell r="A136">
            <v>43312</v>
          </cell>
          <cell r="B136">
            <v>2751761.9890999985</v>
          </cell>
          <cell r="C136">
            <v>0</v>
          </cell>
          <cell r="D136">
            <v>0</v>
          </cell>
          <cell r="E136">
            <v>2751761.9890999985</v>
          </cell>
          <cell r="F136">
            <v>0.105</v>
          </cell>
          <cell r="G136">
            <v>0</v>
          </cell>
          <cell r="H136">
            <v>10166.286939095808</v>
          </cell>
        </row>
        <row r="137">
          <cell r="A137">
            <v>43313</v>
          </cell>
          <cell r="B137">
            <v>2751761.9890999985</v>
          </cell>
          <cell r="C137">
            <v>0</v>
          </cell>
          <cell r="D137">
            <v>0</v>
          </cell>
          <cell r="E137">
            <v>2751761.9890999985</v>
          </cell>
          <cell r="F137">
            <v>0.105</v>
          </cell>
          <cell r="G137">
            <v>802.5972468208328</v>
          </cell>
          <cell r="H137">
            <v>10968.88418591664</v>
          </cell>
        </row>
        <row r="138">
          <cell r="A138">
            <v>43314</v>
          </cell>
          <cell r="B138">
            <v>2751761.9890999985</v>
          </cell>
          <cell r="C138">
            <v>0</v>
          </cell>
          <cell r="D138">
            <v>0</v>
          </cell>
          <cell r="E138">
            <v>2751761.9890999985</v>
          </cell>
          <cell r="F138">
            <v>0.105</v>
          </cell>
          <cell r="G138">
            <v>802.5972468208328</v>
          </cell>
          <cell r="H138">
            <v>11771.481432737473</v>
          </cell>
        </row>
        <row r="139">
          <cell r="A139">
            <v>43315</v>
          </cell>
          <cell r="B139">
            <v>2751761.9890999985</v>
          </cell>
          <cell r="C139">
            <v>144046.358</v>
          </cell>
          <cell r="D139">
            <v>76905.40239999999</v>
          </cell>
          <cell r="E139">
            <v>2684621.0334999985</v>
          </cell>
          <cell r="F139">
            <v>0.105</v>
          </cell>
          <cell r="G139">
            <v>783.0144681041661</v>
          </cell>
          <cell r="H139">
            <v>8099.455900841639</v>
          </cell>
          <cell r="I139">
            <v>4455.04</v>
          </cell>
        </row>
        <row r="140">
          <cell r="A140">
            <v>43316</v>
          </cell>
          <cell r="B140">
            <v>2684621.0334999985</v>
          </cell>
          <cell r="C140">
            <v>0</v>
          </cell>
          <cell r="D140">
            <v>0</v>
          </cell>
          <cell r="E140">
            <v>2684621.0334999985</v>
          </cell>
          <cell r="F140">
            <v>0.105</v>
          </cell>
          <cell r="G140">
            <v>783.0144681041661</v>
          </cell>
          <cell r="H140">
            <v>8882.470368945806</v>
          </cell>
        </row>
        <row r="141">
          <cell r="A141">
            <v>43317</v>
          </cell>
          <cell r="B141">
            <v>2684621.0334999985</v>
          </cell>
          <cell r="C141">
            <v>0</v>
          </cell>
          <cell r="D141">
            <v>0</v>
          </cell>
          <cell r="E141">
            <v>2684621.0334999985</v>
          </cell>
          <cell r="F141">
            <v>0.105</v>
          </cell>
          <cell r="G141">
            <v>783.0144681041661</v>
          </cell>
          <cell r="H141">
            <v>9665.484837049971</v>
          </cell>
        </row>
        <row r="142">
          <cell r="A142">
            <v>43318</v>
          </cell>
          <cell r="B142">
            <v>2684621.0334999985</v>
          </cell>
          <cell r="C142">
            <v>0</v>
          </cell>
          <cell r="D142">
            <v>0</v>
          </cell>
          <cell r="E142">
            <v>2684621.0334999985</v>
          </cell>
          <cell r="F142">
            <v>0.105</v>
          </cell>
          <cell r="G142">
            <v>783.0144681041661</v>
          </cell>
          <cell r="H142">
            <v>10448.499305154137</v>
          </cell>
        </row>
        <row r="143">
          <cell r="A143">
            <v>43319</v>
          </cell>
          <cell r="B143">
            <v>2684621.0334999985</v>
          </cell>
          <cell r="C143">
            <v>0</v>
          </cell>
          <cell r="D143">
            <v>0</v>
          </cell>
          <cell r="E143">
            <v>2684621.0334999985</v>
          </cell>
          <cell r="F143">
            <v>0.105</v>
          </cell>
          <cell r="G143">
            <v>783.0144681041661</v>
          </cell>
          <cell r="H143">
            <v>11231.513773258303</v>
          </cell>
        </row>
        <row r="144">
          <cell r="A144">
            <v>43320</v>
          </cell>
          <cell r="B144">
            <v>2684621.0334999985</v>
          </cell>
          <cell r="C144">
            <v>0</v>
          </cell>
          <cell r="D144">
            <v>0</v>
          </cell>
          <cell r="E144">
            <v>2684621.0334999985</v>
          </cell>
          <cell r="F144">
            <v>0.105</v>
          </cell>
          <cell r="G144">
            <v>783.0144681041661</v>
          </cell>
          <cell r="H144">
            <v>12014.528241362468</v>
          </cell>
        </row>
        <row r="145">
          <cell r="A145">
            <v>43321</v>
          </cell>
          <cell r="B145">
            <v>2684621.0334999985</v>
          </cell>
          <cell r="C145">
            <v>0</v>
          </cell>
          <cell r="D145">
            <v>0</v>
          </cell>
          <cell r="E145">
            <v>2684621.0334999985</v>
          </cell>
          <cell r="F145">
            <v>0.105</v>
          </cell>
          <cell r="G145">
            <v>783.0144681041661</v>
          </cell>
          <cell r="H145">
            <v>12797.542709466634</v>
          </cell>
        </row>
        <row r="146">
          <cell r="A146">
            <v>43322</v>
          </cell>
          <cell r="B146">
            <v>2684621.0334999985</v>
          </cell>
          <cell r="C146">
            <v>0</v>
          </cell>
          <cell r="D146">
            <v>0</v>
          </cell>
          <cell r="E146">
            <v>2684621.0334999985</v>
          </cell>
          <cell r="F146">
            <v>0.105</v>
          </cell>
          <cell r="G146">
            <v>783.0144681041661</v>
          </cell>
          <cell r="H146">
            <v>13580.5571775708</v>
          </cell>
        </row>
        <row r="147">
          <cell r="A147">
            <v>43323</v>
          </cell>
          <cell r="B147">
            <v>2684621.0334999985</v>
          </cell>
          <cell r="C147">
            <v>0</v>
          </cell>
          <cell r="D147">
            <v>0</v>
          </cell>
          <cell r="E147">
            <v>2684621.0334999985</v>
          </cell>
          <cell r="F147">
            <v>0.105</v>
          </cell>
          <cell r="G147">
            <v>783.0144681041661</v>
          </cell>
          <cell r="H147">
            <v>14363.571645674965</v>
          </cell>
        </row>
        <row r="148">
          <cell r="A148">
            <v>43324</v>
          </cell>
          <cell r="B148">
            <v>2684621.0334999985</v>
          </cell>
          <cell r="C148">
            <v>0</v>
          </cell>
          <cell r="D148">
            <v>0</v>
          </cell>
          <cell r="E148">
            <v>2684621.0334999985</v>
          </cell>
          <cell r="F148">
            <v>0.105</v>
          </cell>
          <cell r="G148">
            <v>783.0144681041661</v>
          </cell>
          <cell r="H148">
            <v>15146.58611377913</v>
          </cell>
        </row>
        <row r="149">
          <cell r="A149">
            <v>43325</v>
          </cell>
          <cell r="B149">
            <v>2684621.0334999985</v>
          </cell>
          <cell r="C149">
            <v>0</v>
          </cell>
          <cell r="D149">
            <v>0</v>
          </cell>
          <cell r="E149">
            <v>2684621.0334999985</v>
          </cell>
          <cell r="F149">
            <v>0.105</v>
          </cell>
          <cell r="G149">
            <v>783.0144681041661</v>
          </cell>
          <cell r="H149">
            <v>15929.600581883296</v>
          </cell>
        </row>
        <row r="150">
          <cell r="A150">
            <v>43326</v>
          </cell>
          <cell r="B150">
            <v>2684621.0334999985</v>
          </cell>
          <cell r="C150">
            <v>0</v>
          </cell>
          <cell r="D150">
            <v>0</v>
          </cell>
          <cell r="E150">
            <v>2684621.0334999985</v>
          </cell>
          <cell r="F150">
            <v>0.105</v>
          </cell>
          <cell r="G150">
            <v>783.0144681041661</v>
          </cell>
          <cell r="H150">
            <v>16712.615049987464</v>
          </cell>
        </row>
        <row r="151">
          <cell r="A151">
            <v>43327</v>
          </cell>
          <cell r="B151">
            <v>2684621.0334999985</v>
          </cell>
          <cell r="C151">
            <v>0</v>
          </cell>
          <cell r="D151">
            <v>0</v>
          </cell>
          <cell r="E151">
            <v>2684621.0334999985</v>
          </cell>
          <cell r="F151">
            <v>0.105</v>
          </cell>
          <cell r="G151">
            <v>783.0144681041661</v>
          </cell>
          <cell r="H151">
            <v>17495.62951809163</v>
          </cell>
        </row>
        <row r="152">
          <cell r="A152">
            <v>43328</v>
          </cell>
          <cell r="B152">
            <v>2684621.0334999985</v>
          </cell>
          <cell r="C152">
            <v>0</v>
          </cell>
          <cell r="D152">
            <v>0</v>
          </cell>
          <cell r="E152">
            <v>2684621.0334999985</v>
          </cell>
          <cell r="F152">
            <v>0.105</v>
          </cell>
          <cell r="G152">
            <v>783.0144681041661</v>
          </cell>
          <cell r="H152">
            <v>18278.6439861958</v>
          </cell>
        </row>
        <row r="153">
          <cell r="A153">
            <v>43329</v>
          </cell>
          <cell r="B153">
            <v>2684621.0334999985</v>
          </cell>
          <cell r="C153">
            <v>0</v>
          </cell>
          <cell r="D153">
            <v>0</v>
          </cell>
          <cell r="E153">
            <v>2684621.0334999985</v>
          </cell>
          <cell r="F153">
            <v>0.105</v>
          </cell>
          <cell r="G153">
            <v>783.0144681041661</v>
          </cell>
          <cell r="H153">
            <v>19061.658454299966</v>
          </cell>
        </row>
        <row r="154">
          <cell r="A154">
            <v>43330</v>
          </cell>
          <cell r="B154">
            <v>2684621.0334999985</v>
          </cell>
          <cell r="C154">
            <v>0</v>
          </cell>
          <cell r="D154">
            <v>0</v>
          </cell>
          <cell r="E154">
            <v>2684621.0334999985</v>
          </cell>
          <cell r="F154">
            <v>0.105</v>
          </cell>
          <cell r="G154">
            <v>783.0144681041661</v>
          </cell>
          <cell r="H154">
            <v>19844.672922404134</v>
          </cell>
        </row>
        <row r="155">
          <cell r="A155">
            <v>43331</v>
          </cell>
          <cell r="B155">
            <v>2684621.0334999985</v>
          </cell>
          <cell r="C155">
            <v>0</v>
          </cell>
          <cell r="D155">
            <v>0</v>
          </cell>
          <cell r="E155">
            <v>2684621.0334999985</v>
          </cell>
          <cell r="F155">
            <v>0.105</v>
          </cell>
          <cell r="G155">
            <v>783.0144681041661</v>
          </cell>
          <cell r="H155">
            <v>20627.6873905083</v>
          </cell>
        </row>
        <row r="156">
          <cell r="A156">
            <v>43332</v>
          </cell>
          <cell r="B156">
            <v>2684621.0334999985</v>
          </cell>
          <cell r="C156">
            <v>0</v>
          </cell>
          <cell r="D156">
            <v>0</v>
          </cell>
          <cell r="E156">
            <v>2684621.0334999985</v>
          </cell>
          <cell r="F156">
            <v>0.105</v>
          </cell>
          <cell r="G156">
            <v>783.0144681041661</v>
          </cell>
          <cell r="H156">
            <v>21410.70185861247</v>
          </cell>
        </row>
        <row r="157">
          <cell r="A157">
            <v>43333</v>
          </cell>
          <cell r="B157">
            <v>2684621.0334999985</v>
          </cell>
          <cell r="C157">
            <v>0</v>
          </cell>
          <cell r="D157">
            <v>0</v>
          </cell>
          <cell r="E157">
            <v>2684621.0334999985</v>
          </cell>
          <cell r="F157">
            <v>0.105</v>
          </cell>
          <cell r="G157">
            <v>783.0144681041661</v>
          </cell>
          <cell r="H157">
            <v>22193.716326716636</v>
          </cell>
        </row>
        <row r="158">
          <cell r="A158">
            <v>43334</v>
          </cell>
          <cell r="B158">
            <v>2684621.0334999985</v>
          </cell>
          <cell r="C158">
            <v>0</v>
          </cell>
          <cell r="D158">
            <v>0</v>
          </cell>
          <cell r="E158">
            <v>2684621.0334999985</v>
          </cell>
          <cell r="F158">
            <v>0.105</v>
          </cell>
          <cell r="G158">
            <v>783.0144681041661</v>
          </cell>
          <cell r="H158">
            <v>22976.730794820804</v>
          </cell>
        </row>
        <row r="159">
          <cell r="A159">
            <v>43335</v>
          </cell>
          <cell r="B159">
            <v>2684621.0334999985</v>
          </cell>
          <cell r="C159">
            <v>0</v>
          </cell>
          <cell r="D159">
            <v>0</v>
          </cell>
          <cell r="E159">
            <v>2684621.0334999985</v>
          </cell>
          <cell r="F159">
            <v>0.105</v>
          </cell>
          <cell r="G159">
            <v>783.0144681041661</v>
          </cell>
          <cell r="H159">
            <v>23759.74526292497</v>
          </cell>
        </row>
        <row r="160">
          <cell r="A160">
            <v>43336</v>
          </cell>
          <cell r="B160">
            <v>2684621.0334999985</v>
          </cell>
          <cell r="C160">
            <v>0</v>
          </cell>
          <cell r="D160">
            <v>0</v>
          </cell>
          <cell r="E160">
            <v>2684621.0334999985</v>
          </cell>
          <cell r="F160">
            <v>0.105</v>
          </cell>
          <cell r="G160">
            <v>783.0144681041661</v>
          </cell>
          <cell r="H160">
            <v>24542.75973102914</v>
          </cell>
        </row>
        <row r="161">
          <cell r="A161">
            <v>43337</v>
          </cell>
          <cell r="B161">
            <v>2684621.0334999985</v>
          </cell>
          <cell r="C161">
            <v>0</v>
          </cell>
          <cell r="D161">
            <v>0</v>
          </cell>
          <cell r="E161">
            <v>2684621.0334999985</v>
          </cell>
          <cell r="F161">
            <v>0.105</v>
          </cell>
          <cell r="G161">
            <v>783.0144681041661</v>
          </cell>
          <cell r="H161">
            <v>25325.774199133306</v>
          </cell>
        </row>
        <row r="162">
          <cell r="A162">
            <v>43338</v>
          </cell>
          <cell r="B162">
            <v>2684621.0334999985</v>
          </cell>
          <cell r="C162">
            <v>0</v>
          </cell>
          <cell r="D162">
            <v>0</v>
          </cell>
          <cell r="E162">
            <v>2684621.0334999985</v>
          </cell>
          <cell r="F162">
            <v>0.105</v>
          </cell>
          <cell r="G162">
            <v>783.0144681041661</v>
          </cell>
          <cell r="H162">
            <v>26108.788667237473</v>
          </cell>
        </row>
        <row r="163">
          <cell r="A163">
            <v>43339</v>
          </cell>
          <cell r="B163">
            <v>2684621.0334999985</v>
          </cell>
          <cell r="C163">
            <v>0</v>
          </cell>
          <cell r="D163">
            <v>0</v>
          </cell>
          <cell r="E163">
            <v>2684621.0334999985</v>
          </cell>
          <cell r="F163">
            <v>0.105</v>
          </cell>
          <cell r="G163">
            <v>783.0144681041661</v>
          </cell>
          <cell r="H163">
            <v>26891.80313534164</v>
          </cell>
        </row>
        <row r="164">
          <cell r="A164">
            <v>43340</v>
          </cell>
          <cell r="B164">
            <v>2684621.0334999985</v>
          </cell>
          <cell r="C164">
            <v>0</v>
          </cell>
          <cell r="D164">
            <v>0</v>
          </cell>
          <cell r="E164">
            <v>2684621.0334999985</v>
          </cell>
          <cell r="F164">
            <v>0.105</v>
          </cell>
          <cell r="G164">
            <v>783.0144681041661</v>
          </cell>
          <cell r="H164">
            <v>27674.81760344581</v>
          </cell>
        </row>
        <row r="165">
          <cell r="A165">
            <v>43341</v>
          </cell>
          <cell r="B165">
            <v>2684621.0334999985</v>
          </cell>
          <cell r="C165">
            <v>0</v>
          </cell>
          <cell r="D165">
            <v>0</v>
          </cell>
          <cell r="E165">
            <v>2684621.0334999985</v>
          </cell>
          <cell r="F165">
            <v>0.105</v>
          </cell>
          <cell r="G165">
            <v>783.0144681041661</v>
          </cell>
          <cell r="H165">
            <v>28457.832071549976</v>
          </cell>
        </row>
        <row r="166">
          <cell r="A166">
            <v>43342</v>
          </cell>
          <cell r="B166">
            <v>2684621.0334999985</v>
          </cell>
          <cell r="C166">
            <v>0</v>
          </cell>
          <cell r="D166">
            <v>0</v>
          </cell>
          <cell r="E166">
            <v>2684621.0334999985</v>
          </cell>
          <cell r="F166">
            <v>0.105</v>
          </cell>
          <cell r="G166">
            <v>783.0144681041661</v>
          </cell>
          <cell r="H166">
            <v>29240.846539654143</v>
          </cell>
        </row>
        <row r="167">
          <cell r="A167">
            <v>43343</v>
          </cell>
          <cell r="B167">
            <v>2684621.0334999985</v>
          </cell>
          <cell r="C167">
            <v>308833.06200000003</v>
          </cell>
          <cell r="D167">
            <v>0</v>
          </cell>
          <cell r="E167">
            <v>2375787.9714999986</v>
          </cell>
          <cell r="F167">
            <v>0.105</v>
          </cell>
          <cell r="G167">
            <v>0</v>
          </cell>
          <cell r="H167">
            <v>29240.846539654143</v>
          </cell>
        </row>
        <row r="168">
          <cell r="A168">
            <v>43344</v>
          </cell>
          <cell r="B168">
            <v>2375787.9714999986</v>
          </cell>
          <cell r="C168">
            <v>0</v>
          </cell>
          <cell r="D168">
            <v>0</v>
          </cell>
          <cell r="E168">
            <v>2375787.9714999986</v>
          </cell>
          <cell r="F168">
            <v>0.105</v>
          </cell>
          <cell r="G168">
            <v>692.9381583541661</v>
          </cell>
          <cell r="H168">
            <v>20382.244698008308</v>
          </cell>
          <cell r="I168">
            <v>9551.54</v>
          </cell>
        </row>
        <row r="169">
          <cell r="A169">
            <v>43345</v>
          </cell>
          <cell r="B169">
            <v>2375787.9714999986</v>
          </cell>
          <cell r="C169">
            <v>0</v>
          </cell>
          <cell r="D169">
            <v>0</v>
          </cell>
          <cell r="E169">
            <v>2375787.9714999986</v>
          </cell>
          <cell r="F169">
            <v>0.105</v>
          </cell>
          <cell r="G169">
            <v>692.9381583541661</v>
          </cell>
          <cell r="H169">
            <v>21075.182856362473</v>
          </cell>
        </row>
        <row r="170">
          <cell r="A170">
            <v>43346</v>
          </cell>
          <cell r="B170">
            <v>2375787.9714999986</v>
          </cell>
          <cell r="C170">
            <v>0</v>
          </cell>
          <cell r="D170">
            <v>0</v>
          </cell>
          <cell r="E170">
            <v>2375787.9714999986</v>
          </cell>
          <cell r="F170">
            <v>0.105</v>
          </cell>
          <cell r="G170">
            <v>692.9381583541661</v>
          </cell>
          <cell r="H170">
            <v>21768.12101471664</v>
          </cell>
        </row>
        <row r="171">
          <cell r="A171">
            <v>43347</v>
          </cell>
          <cell r="B171">
            <v>2375787.9714999986</v>
          </cell>
          <cell r="C171">
            <v>0</v>
          </cell>
          <cell r="D171">
            <v>0</v>
          </cell>
          <cell r="E171">
            <v>2375787.9714999986</v>
          </cell>
          <cell r="F171">
            <v>0.105</v>
          </cell>
          <cell r="G171">
            <v>692.9381583541661</v>
          </cell>
          <cell r="H171">
            <v>22461.059173070804</v>
          </cell>
        </row>
        <row r="172">
          <cell r="A172">
            <v>43348</v>
          </cell>
          <cell r="B172">
            <v>2375787.9714999986</v>
          </cell>
          <cell r="C172">
            <v>0</v>
          </cell>
          <cell r="D172">
            <v>0</v>
          </cell>
          <cell r="E172">
            <v>2375787.9714999986</v>
          </cell>
          <cell r="F172">
            <v>0.105</v>
          </cell>
          <cell r="G172">
            <v>692.9381583541661</v>
          </cell>
          <cell r="H172">
            <v>23153.99733142497</v>
          </cell>
        </row>
        <row r="173">
          <cell r="A173">
            <v>43349</v>
          </cell>
          <cell r="B173">
            <v>2375787.9714999986</v>
          </cell>
          <cell r="C173">
            <v>0</v>
          </cell>
          <cell r="D173">
            <v>0</v>
          </cell>
          <cell r="E173">
            <v>2375787.9714999986</v>
          </cell>
          <cell r="F173">
            <v>0.105</v>
          </cell>
          <cell r="G173">
            <v>692.9381583541661</v>
          </cell>
          <cell r="H173">
            <v>23846.935489779135</v>
          </cell>
        </row>
        <row r="174">
          <cell r="A174">
            <v>43350</v>
          </cell>
          <cell r="B174">
            <v>2375787.9714999986</v>
          </cell>
          <cell r="C174">
            <v>0</v>
          </cell>
          <cell r="D174">
            <v>0</v>
          </cell>
          <cell r="E174">
            <v>2375787.9714999986</v>
          </cell>
          <cell r="F174">
            <v>0.105</v>
          </cell>
          <cell r="G174">
            <v>692.9381583541661</v>
          </cell>
          <cell r="H174">
            <v>24539.8736481333</v>
          </cell>
        </row>
        <row r="175">
          <cell r="A175">
            <v>43351</v>
          </cell>
          <cell r="B175">
            <v>2375787.9714999986</v>
          </cell>
          <cell r="C175">
            <v>0</v>
          </cell>
          <cell r="D175">
            <v>0</v>
          </cell>
          <cell r="E175">
            <v>2375787.9714999986</v>
          </cell>
          <cell r="F175">
            <v>0.105</v>
          </cell>
          <cell r="G175">
            <v>692.9381583541661</v>
          </cell>
          <cell r="H175">
            <v>25232.811806487465</v>
          </cell>
        </row>
        <row r="176">
          <cell r="A176">
            <v>43352</v>
          </cell>
          <cell r="B176">
            <v>2375787.9714999986</v>
          </cell>
          <cell r="C176">
            <v>0</v>
          </cell>
          <cell r="D176">
            <v>0</v>
          </cell>
          <cell r="E176">
            <v>2375787.9714999986</v>
          </cell>
          <cell r="F176">
            <v>0.105</v>
          </cell>
          <cell r="G176">
            <v>692.9381583541661</v>
          </cell>
          <cell r="H176">
            <v>25925.74996484163</v>
          </cell>
        </row>
        <row r="177">
          <cell r="A177">
            <v>43353</v>
          </cell>
          <cell r="B177">
            <v>2375787.9714999986</v>
          </cell>
          <cell r="C177">
            <v>0</v>
          </cell>
          <cell r="D177">
            <v>0</v>
          </cell>
          <cell r="E177">
            <v>2375787.9714999986</v>
          </cell>
          <cell r="F177">
            <v>0.105</v>
          </cell>
          <cell r="G177">
            <v>692.9381583541661</v>
          </cell>
          <cell r="H177">
            <v>26618.688123195796</v>
          </cell>
        </row>
        <row r="178">
          <cell r="A178">
            <v>43354</v>
          </cell>
          <cell r="B178">
            <v>2375787.9714999986</v>
          </cell>
          <cell r="C178">
            <v>0</v>
          </cell>
          <cell r="D178">
            <v>0</v>
          </cell>
          <cell r="E178">
            <v>2375787.9714999986</v>
          </cell>
          <cell r="F178">
            <v>0.105</v>
          </cell>
          <cell r="G178">
            <v>692.9381583541661</v>
          </cell>
          <cell r="H178">
            <v>27311.62628154996</v>
          </cell>
        </row>
        <row r="179">
          <cell r="A179">
            <v>43355</v>
          </cell>
          <cell r="B179">
            <v>2375787.9714999986</v>
          </cell>
          <cell r="C179">
            <v>0</v>
          </cell>
          <cell r="D179">
            <v>0</v>
          </cell>
          <cell r="E179">
            <v>2375787.9714999986</v>
          </cell>
          <cell r="F179">
            <v>0.105</v>
          </cell>
          <cell r="G179">
            <v>692.9381583541661</v>
          </cell>
          <cell r="H179">
            <v>28004.564439904127</v>
          </cell>
        </row>
        <row r="180">
          <cell r="A180">
            <v>43356</v>
          </cell>
          <cell r="B180">
            <v>2375787.9714999986</v>
          </cell>
          <cell r="C180">
            <v>0</v>
          </cell>
          <cell r="D180">
            <v>0</v>
          </cell>
          <cell r="E180">
            <v>2375787.9714999986</v>
          </cell>
          <cell r="F180">
            <v>0.105</v>
          </cell>
          <cell r="G180">
            <v>692.9381583541661</v>
          </cell>
          <cell r="H180">
            <v>28697.502598258292</v>
          </cell>
        </row>
        <row r="181">
          <cell r="A181">
            <v>43357</v>
          </cell>
          <cell r="B181">
            <v>2375787.9714999986</v>
          </cell>
          <cell r="C181">
            <v>0</v>
          </cell>
          <cell r="D181">
            <v>0</v>
          </cell>
          <cell r="E181">
            <v>2375787.9714999986</v>
          </cell>
          <cell r="F181">
            <v>0.105</v>
          </cell>
          <cell r="G181">
            <v>692.9381583541661</v>
          </cell>
          <cell r="H181">
            <v>29390.440756612457</v>
          </cell>
        </row>
        <row r="182">
          <cell r="A182">
            <v>43358</v>
          </cell>
          <cell r="B182">
            <v>2375787.9714999986</v>
          </cell>
          <cell r="C182">
            <v>0</v>
          </cell>
          <cell r="D182">
            <v>0</v>
          </cell>
          <cell r="E182">
            <v>2375787.9714999986</v>
          </cell>
          <cell r="F182">
            <v>0.105</v>
          </cell>
          <cell r="G182">
            <v>692.9381583541661</v>
          </cell>
          <cell r="H182">
            <v>30083.378914966623</v>
          </cell>
        </row>
        <row r="183">
          <cell r="A183">
            <v>43359</v>
          </cell>
          <cell r="B183">
            <v>2375787.9714999986</v>
          </cell>
          <cell r="C183">
            <v>0</v>
          </cell>
          <cell r="D183">
            <v>0</v>
          </cell>
          <cell r="E183">
            <v>2375787.9714999986</v>
          </cell>
          <cell r="F183">
            <v>0.105</v>
          </cell>
          <cell r="G183">
            <v>692.9381583541661</v>
          </cell>
          <cell r="H183">
            <v>30776.317073320788</v>
          </cell>
        </row>
        <row r="184">
          <cell r="A184">
            <v>43360</v>
          </cell>
          <cell r="B184">
            <v>2375787.9714999986</v>
          </cell>
          <cell r="C184">
            <v>0</v>
          </cell>
          <cell r="D184">
            <v>1034762.5835000002</v>
          </cell>
          <cell r="E184">
            <v>3410550.554999999</v>
          </cell>
          <cell r="F184">
            <v>0.105</v>
          </cell>
          <cell r="G184">
            <v>994.7439118749995</v>
          </cell>
          <cell r="H184">
            <v>31771.06098519579</v>
          </cell>
        </row>
        <row r="185">
          <cell r="A185">
            <v>43361</v>
          </cell>
          <cell r="B185">
            <v>3410550.554999999</v>
          </cell>
          <cell r="C185">
            <v>0</v>
          </cell>
          <cell r="D185">
            <v>0</v>
          </cell>
          <cell r="E185">
            <v>3410550.554999999</v>
          </cell>
          <cell r="F185">
            <v>0.105</v>
          </cell>
          <cell r="G185">
            <v>994.7439118749995</v>
          </cell>
          <cell r="H185">
            <v>32765.80489707079</v>
          </cell>
        </row>
        <row r="186">
          <cell r="A186">
            <v>43362</v>
          </cell>
          <cell r="B186">
            <v>3410550.554999999</v>
          </cell>
          <cell r="C186">
            <v>373150.27</v>
          </cell>
          <cell r="D186">
            <v>0</v>
          </cell>
          <cell r="E186">
            <v>3037400.2849999988</v>
          </cell>
          <cell r="F186">
            <v>0.105</v>
          </cell>
          <cell r="G186">
            <v>885.9084164583329</v>
          </cell>
          <cell r="H186">
            <v>22110.98331352914</v>
          </cell>
          <cell r="I186">
            <v>11540.729999999981</v>
          </cell>
        </row>
        <row r="187">
          <cell r="A187">
            <v>43363</v>
          </cell>
          <cell r="B187">
            <v>3037400.2849999988</v>
          </cell>
          <cell r="C187">
            <v>0</v>
          </cell>
          <cell r="D187">
            <v>0</v>
          </cell>
          <cell r="E187">
            <v>3037400.2849999988</v>
          </cell>
          <cell r="F187">
            <v>0.105</v>
          </cell>
          <cell r="G187">
            <v>885.9084164583329</v>
          </cell>
          <cell r="H187">
            <v>22996.891729987474</v>
          </cell>
        </row>
        <row r="188">
          <cell r="A188">
            <v>43364</v>
          </cell>
          <cell r="B188">
            <v>3037400.2849999988</v>
          </cell>
          <cell r="C188">
            <v>0</v>
          </cell>
          <cell r="D188">
            <v>0</v>
          </cell>
          <cell r="E188">
            <v>3037400.2849999988</v>
          </cell>
          <cell r="F188">
            <v>0.105</v>
          </cell>
          <cell r="G188">
            <v>885.9084164583329</v>
          </cell>
          <cell r="H188">
            <v>23882.800146445807</v>
          </cell>
        </row>
        <row r="189">
          <cell r="A189">
            <v>43365</v>
          </cell>
          <cell r="B189">
            <v>3037400.2849999988</v>
          </cell>
          <cell r="C189">
            <v>0</v>
          </cell>
          <cell r="D189">
            <v>0</v>
          </cell>
          <cell r="E189">
            <v>3037400.2849999988</v>
          </cell>
          <cell r="F189">
            <v>0.105</v>
          </cell>
          <cell r="G189">
            <v>885.9084164583329</v>
          </cell>
          <cell r="H189">
            <v>24768.70856290414</v>
          </cell>
        </row>
        <row r="190">
          <cell r="A190">
            <v>43366</v>
          </cell>
          <cell r="B190">
            <v>3037400.2849999988</v>
          </cell>
          <cell r="C190">
            <v>0</v>
          </cell>
          <cell r="D190">
            <v>0</v>
          </cell>
          <cell r="E190">
            <v>3037400.2849999988</v>
          </cell>
          <cell r="F190">
            <v>0.105</v>
          </cell>
          <cell r="G190">
            <v>885.9084164583329</v>
          </cell>
          <cell r="H190">
            <v>25654.616979362472</v>
          </cell>
        </row>
        <row r="191">
          <cell r="A191">
            <v>43367</v>
          </cell>
          <cell r="B191">
            <v>3037400.2849999988</v>
          </cell>
          <cell r="C191">
            <v>0</v>
          </cell>
          <cell r="D191">
            <v>0</v>
          </cell>
          <cell r="E191">
            <v>3037400.2849999988</v>
          </cell>
          <cell r="F191">
            <v>0.105</v>
          </cell>
          <cell r="G191">
            <v>885.9084164583329</v>
          </cell>
          <cell r="H191">
            <v>26540.525395820805</v>
          </cell>
        </row>
        <row r="192">
          <cell r="A192">
            <v>43368</v>
          </cell>
          <cell r="B192">
            <v>3037400.2849999988</v>
          </cell>
          <cell r="C192">
            <v>0</v>
          </cell>
          <cell r="D192">
            <v>0</v>
          </cell>
          <cell r="E192">
            <v>3037400.2849999988</v>
          </cell>
          <cell r="F192">
            <v>0.105</v>
          </cell>
          <cell r="G192">
            <v>885.9084164583329</v>
          </cell>
          <cell r="H192">
            <v>27426.433812279138</v>
          </cell>
        </row>
        <row r="193">
          <cell r="A193">
            <v>43369</v>
          </cell>
          <cell r="B193">
            <v>3037400.2849999988</v>
          </cell>
          <cell r="C193">
            <v>0</v>
          </cell>
          <cell r="D193">
            <v>0</v>
          </cell>
          <cell r="E193">
            <v>3037400.2849999988</v>
          </cell>
          <cell r="F193">
            <v>0.105</v>
          </cell>
          <cell r="G193">
            <v>885.9084164583329</v>
          </cell>
          <cell r="H193">
            <v>28312.34222873747</v>
          </cell>
        </row>
        <row r="194">
          <cell r="A194">
            <v>43370</v>
          </cell>
          <cell r="B194">
            <v>3037400.2849999988</v>
          </cell>
          <cell r="C194">
            <v>0</v>
          </cell>
          <cell r="D194">
            <v>0</v>
          </cell>
          <cell r="E194">
            <v>3037400.2849999988</v>
          </cell>
          <cell r="F194">
            <v>0.105</v>
          </cell>
          <cell r="G194">
            <v>885.9084164583329</v>
          </cell>
          <cell r="H194">
            <v>29198.250645195803</v>
          </cell>
        </row>
        <row r="195">
          <cell r="A195">
            <v>43371</v>
          </cell>
          <cell r="B195">
            <v>3037400.2849999988</v>
          </cell>
          <cell r="C195">
            <v>0</v>
          </cell>
          <cell r="D195">
            <v>0</v>
          </cell>
          <cell r="E195">
            <v>3037400.2849999988</v>
          </cell>
          <cell r="F195">
            <v>0.105</v>
          </cell>
          <cell r="G195">
            <v>885.9084164583329</v>
          </cell>
          <cell r="H195">
            <v>30084.159061654136</v>
          </cell>
        </row>
        <row r="196">
          <cell r="A196">
            <v>43372</v>
          </cell>
          <cell r="B196">
            <v>3037400.2849999988</v>
          </cell>
          <cell r="C196">
            <v>0</v>
          </cell>
          <cell r="D196">
            <v>0</v>
          </cell>
          <cell r="E196">
            <v>3037400.2849999988</v>
          </cell>
          <cell r="F196">
            <v>0.105</v>
          </cell>
          <cell r="G196">
            <v>885.9084164583329</v>
          </cell>
          <cell r="H196">
            <v>30970.06747811247</v>
          </cell>
        </row>
        <row r="197">
          <cell r="A197">
            <v>43373</v>
          </cell>
          <cell r="B197">
            <v>3037400.2849999988</v>
          </cell>
          <cell r="C197">
            <v>0</v>
          </cell>
          <cell r="D197">
            <v>0</v>
          </cell>
          <cell r="E197">
            <v>3037400.2849999988</v>
          </cell>
          <cell r="F197">
            <v>0.105</v>
          </cell>
          <cell r="G197">
            <v>885.9084164583329</v>
          </cell>
          <cell r="H197">
            <v>31855.9758945708</v>
          </cell>
        </row>
        <row r="198">
          <cell r="A198">
            <v>43374</v>
          </cell>
          <cell r="B198">
            <v>3037400.2849999988</v>
          </cell>
          <cell r="C198">
            <v>0</v>
          </cell>
          <cell r="D198">
            <v>0</v>
          </cell>
          <cell r="E198">
            <v>3037400.2849999988</v>
          </cell>
          <cell r="F198">
            <v>0.105</v>
          </cell>
          <cell r="G198">
            <v>885.9084164583329</v>
          </cell>
          <cell r="H198">
            <v>32741.884311029135</v>
          </cell>
        </row>
        <row r="199">
          <cell r="A199">
            <v>43375</v>
          </cell>
          <cell r="B199">
            <v>3037400.2849999988</v>
          </cell>
          <cell r="C199">
            <v>0</v>
          </cell>
          <cell r="D199">
            <v>0</v>
          </cell>
          <cell r="E199">
            <v>3037400.2849999988</v>
          </cell>
          <cell r="F199">
            <v>0.105</v>
          </cell>
          <cell r="G199">
            <v>885.9084164583329</v>
          </cell>
          <cell r="H199">
            <v>33627.79272748747</v>
          </cell>
        </row>
        <row r="200">
          <cell r="A200">
            <v>43376</v>
          </cell>
          <cell r="B200">
            <v>3037400.2849999988</v>
          </cell>
          <cell r="C200">
            <v>0</v>
          </cell>
          <cell r="D200">
            <v>0</v>
          </cell>
          <cell r="E200">
            <v>3037400.2849999988</v>
          </cell>
          <cell r="F200">
            <v>0.105</v>
          </cell>
          <cell r="G200">
            <v>885.9084164583329</v>
          </cell>
          <cell r="H200">
            <v>34513.7011439458</v>
          </cell>
        </row>
        <row r="201">
          <cell r="A201">
            <v>43377</v>
          </cell>
          <cell r="B201">
            <v>3037400.2849999988</v>
          </cell>
          <cell r="C201">
            <v>0</v>
          </cell>
          <cell r="D201">
            <v>0</v>
          </cell>
          <cell r="E201">
            <v>3037400.2849999988</v>
          </cell>
          <cell r="F201">
            <v>0.105</v>
          </cell>
          <cell r="G201">
            <v>885.9084164583329</v>
          </cell>
          <cell r="H201">
            <v>35399.60956040413</v>
          </cell>
        </row>
        <row r="202">
          <cell r="A202">
            <v>43378</v>
          </cell>
          <cell r="B202">
            <v>3037400.2849999988</v>
          </cell>
          <cell r="C202">
            <v>74466.9097</v>
          </cell>
          <cell r="D202">
            <v>0</v>
          </cell>
          <cell r="E202">
            <v>2962933.3752999986</v>
          </cell>
          <cell r="F202">
            <v>0.105</v>
          </cell>
          <cell r="G202">
            <v>864.1889011291662</v>
          </cell>
          <cell r="H202">
            <v>33960.6984615333</v>
          </cell>
          <cell r="I202">
            <v>2303.1</v>
          </cell>
        </row>
        <row r="203">
          <cell r="A203">
            <v>43379</v>
          </cell>
          <cell r="B203">
            <v>2962933.3752999986</v>
          </cell>
          <cell r="C203">
            <v>0</v>
          </cell>
          <cell r="D203">
            <v>0</v>
          </cell>
          <cell r="E203">
            <v>2962933.3752999986</v>
          </cell>
          <cell r="F203">
            <v>0.105</v>
          </cell>
          <cell r="G203">
            <v>864.1889011291662</v>
          </cell>
          <cell r="H203">
            <v>34824.88736266246</v>
          </cell>
        </row>
        <row r="204">
          <cell r="A204">
            <v>43380</v>
          </cell>
          <cell r="B204">
            <v>2962933.3752999986</v>
          </cell>
          <cell r="C204">
            <v>0</v>
          </cell>
          <cell r="D204">
            <v>0</v>
          </cell>
          <cell r="E204">
            <v>2962933.3752999986</v>
          </cell>
          <cell r="F204">
            <v>0.105</v>
          </cell>
          <cell r="G204">
            <v>864.1889011291662</v>
          </cell>
          <cell r="H204">
            <v>35689.07626379163</v>
          </cell>
        </row>
        <row r="205">
          <cell r="A205">
            <v>43381</v>
          </cell>
          <cell r="B205">
            <v>2962933.3752999986</v>
          </cell>
          <cell r="C205">
            <v>0</v>
          </cell>
          <cell r="D205">
            <v>0</v>
          </cell>
          <cell r="E205">
            <v>2962933.3752999986</v>
          </cell>
          <cell r="F205">
            <v>0.105</v>
          </cell>
          <cell r="G205">
            <v>864.1889011291662</v>
          </cell>
          <cell r="H205">
            <v>36553.26516492079</v>
          </cell>
        </row>
        <row r="206">
          <cell r="A206">
            <v>43382</v>
          </cell>
          <cell r="B206">
            <v>2962933.3752999986</v>
          </cell>
          <cell r="C206">
            <v>0</v>
          </cell>
          <cell r="D206">
            <v>0</v>
          </cell>
          <cell r="E206">
            <v>2962933.3752999986</v>
          </cell>
          <cell r="F206">
            <v>0.105</v>
          </cell>
          <cell r="G206">
            <v>864.1889011291662</v>
          </cell>
          <cell r="H206">
            <v>37417.454066049955</v>
          </cell>
        </row>
        <row r="207">
          <cell r="A207">
            <v>43383</v>
          </cell>
          <cell r="B207">
            <v>2962933.3752999986</v>
          </cell>
          <cell r="C207">
            <v>0</v>
          </cell>
          <cell r="D207">
            <v>0</v>
          </cell>
          <cell r="E207">
            <v>2962933.3752999986</v>
          </cell>
          <cell r="F207">
            <v>0.105</v>
          </cell>
          <cell r="G207">
            <v>864.1889011291662</v>
          </cell>
          <cell r="H207">
            <v>38281.64296717912</v>
          </cell>
        </row>
        <row r="208">
          <cell r="A208">
            <v>43384</v>
          </cell>
          <cell r="B208">
            <v>2962933.3752999986</v>
          </cell>
          <cell r="C208">
            <v>351189.858</v>
          </cell>
          <cell r="D208">
            <v>0</v>
          </cell>
          <cell r="E208">
            <v>2611743.5172999986</v>
          </cell>
          <cell r="F208">
            <v>0.105</v>
          </cell>
          <cell r="G208">
            <v>761.7585258791662</v>
          </cell>
          <cell r="H208">
            <v>28181.85949305827</v>
          </cell>
          <cell r="I208">
            <v>10861.542000000016</v>
          </cell>
        </row>
        <row r="209">
          <cell r="A209">
            <v>43385</v>
          </cell>
          <cell r="B209">
            <v>2611743.5172999986</v>
          </cell>
          <cell r="C209">
            <v>0</v>
          </cell>
          <cell r="D209">
            <v>0</v>
          </cell>
          <cell r="E209">
            <v>2611743.5172999986</v>
          </cell>
          <cell r="F209">
            <v>0.105</v>
          </cell>
          <cell r="G209">
            <v>761.7585258791662</v>
          </cell>
          <cell r="H209">
            <v>28943.618018937435</v>
          </cell>
        </row>
        <row r="210">
          <cell r="A210">
            <v>43386</v>
          </cell>
          <cell r="B210">
            <v>2611743.5172999986</v>
          </cell>
          <cell r="C210">
            <v>0</v>
          </cell>
          <cell r="D210">
            <v>0</v>
          </cell>
          <cell r="E210">
            <v>2611743.5172999986</v>
          </cell>
          <cell r="F210">
            <v>0.105</v>
          </cell>
          <cell r="G210">
            <v>761.7585258791662</v>
          </cell>
          <cell r="H210">
            <v>29705.3765448166</v>
          </cell>
        </row>
        <row r="211">
          <cell r="A211">
            <v>43387</v>
          </cell>
          <cell r="B211">
            <v>2611743.5172999986</v>
          </cell>
          <cell r="C211">
            <v>0</v>
          </cell>
          <cell r="D211">
            <v>0</v>
          </cell>
          <cell r="E211">
            <v>2611743.5172999986</v>
          </cell>
          <cell r="F211">
            <v>0.105</v>
          </cell>
          <cell r="G211">
            <v>761.7585258791662</v>
          </cell>
          <cell r="H211">
            <v>30467.135070695767</v>
          </cell>
        </row>
        <row r="212">
          <cell r="A212">
            <v>43388</v>
          </cell>
          <cell r="B212">
            <v>2611743.5172999986</v>
          </cell>
          <cell r="C212">
            <v>0</v>
          </cell>
          <cell r="D212">
            <v>0</v>
          </cell>
          <cell r="E212">
            <v>2611743.5172999986</v>
          </cell>
          <cell r="F212">
            <v>0.105</v>
          </cell>
          <cell r="G212">
            <v>761.7585258791662</v>
          </cell>
          <cell r="H212">
            <v>31228.893596574933</v>
          </cell>
        </row>
        <row r="213">
          <cell r="A213">
            <v>43389</v>
          </cell>
          <cell r="B213">
            <v>2611743.5172999986</v>
          </cell>
          <cell r="C213">
            <v>0</v>
          </cell>
          <cell r="D213">
            <v>0</v>
          </cell>
          <cell r="E213">
            <v>2611743.5172999986</v>
          </cell>
          <cell r="F213">
            <v>0.105</v>
          </cell>
          <cell r="G213">
            <v>761.7585258791662</v>
          </cell>
          <cell r="H213">
            <v>31990.6521224541</v>
          </cell>
        </row>
        <row r="214">
          <cell r="A214">
            <v>43390</v>
          </cell>
          <cell r="B214">
            <v>2611743.5172999986</v>
          </cell>
          <cell r="C214">
            <v>0</v>
          </cell>
          <cell r="D214">
            <v>0</v>
          </cell>
          <cell r="E214">
            <v>2611743.5172999986</v>
          </cell>
          <cell r="F214">
            <v>0.105</v>
          </cell>
          <cell r="G214">
            <v>761.7585258791662</v>
          </cell>
          <cell r="H214">
            <v>32752.410648333265</v>
          </cell>
        </row>
        <row r="215">
          <cell r="A215">
            <v>43391</v>
          </cell>
          <cell r="B215">
            <v>2611743.5172999986</v>
          </cell>
          <cell r="C215">
            <v>0</v>
          </cell>
          <cell r="D215">
            <v>0</v>
          </cell>
          <cell r="E215">
            <v>2611743.5172999986</v>
          </cell>
          <cell r="F215">
            <v>0.105</v>
          </cell>
          <cell r="G215">
            <v>761.7585258791662</v>
          </cell>
          <cell r="H215">
            <v>33514.16917421243</v>
          </cell>
        </row>
        <row r="216">
          <cell r="A216">
            <v>43392</v>
          </cell>
          <cell r="B216">
            <v>2611743.5172999986</v>
          </cell>
          <cell r="C216">
            <v>158185.3884</v>
          </cell>
          <cell r="D216">
            <v>0</v>
          </cell>
          <cell r="E216">
            <v>2453558.1288999985</v>
          </cell>
          <cell r="F216">
            <v>0.105</v>
          </cell>
          <cell r="G216">
            <v>715.6211209291662</v>
          </cell>
          <cell r="H216">
            <v>29337.460295141595</v>
          </cell>
          <cell r="I216">
            <v>4892.33</v>
          </cell>
        </row>
        <row r="217">
          <cell r="A217">
            <v>43393</v>
          </cell>
          <cell r="B217">
            <v>2453558.1288999985</v>
          </cell>
          <cell r="C217">
            <v>0</v>
          </cell>
          <cell r="D217">
            <v>0</v>
          </cell>
          <cell r="E217">
            <v>2453558.1288999985</v>
          </cell>
          <cell r="F217">
            <v>0.105</v>
          </cell>
          <cell r="G217">
            <v>715.6211209291662</v>
          </cell>
          <cell r="H217">
            <v>30053.08141607076</v>
          </cell>
        </row>
        <row r="218">
          <cell r="A218">
            <v>43394</v>
          </cell>
          <cell r="B218">
            <v>2453558.1288999985</v>
          </cell>
          <cell r="C218">
            <v>0</v>
          </cell>
          <cell r="D218">
            <v>0</v>
          </cell>
          <cell r="E218">
            <v>2453558.1288999985</v>
          </cell>
          <cell r="F218">
            <v>0.105</v>
          </cell>
          <cell r="G218">
            <v>715.6211209291662</v>
          </cell>
          <cell r="H218">
            <v>30768.702536999925</v>
          </cell>
        </row>
        <row r="219">
          <cell r="A219">
            <v>43395</v>
          </cell>
          <cell r="B219">
            <v>2453558.1288999985</v>
          </cell>
          <cell r="C219">
            <v>0</v>
          </cell>
          <cell r="D219">
            <v>0</v>
          </cell>
          <cell r="E219">
            <v>2453558.1288999985</v>
          </cell>
          <cell r="F219">
            <v>0.105</v>
          </cell>
          <cell r="G219">
            <v>715.6211209291662</v>
          </cell>
          <cell r="H219">
            <v>31484.32365792909</v>
          </cell>
        </row>
        <row r="220">
          <cell r="A220">
            <v>43396</v>
          </cell>
          <cell r="B220">
            <v>2453558.1288999985</v>
          </cell>
          <cell r="C220">
            <v>2453558.1289000004</v>
          </cell>
          <cell r="D220">
            <v>0</v>
          </cell>
          <cell r="E220">
            <v>-1.862645149230957E-09</v>
          </cell>
          <cell r="F220">
            <v>0.105</v>
          </cell>
          <cell r="G220">
            <v>-5.432715018590291E-13</v>
          </cell>
          <cell r="H220">
            <v>0.0036579290899680927</v>
          </cell>
          <cell r="I220">
            <v>31484.32</v>
          </cell>
        </row>
        <row r="221">
          <cell r="A221">
            <v>43397</v>
          </cell>
          <cell r="B221">
            <v>-1.862645149230957E-09</v>
          </cell>
          <cell r="C221">
            <v>0</v>
          </cell>
          <cell r="D221">
            <v>0</v>
          </cell>
          <cell r="E221">
            <v>-1.862645149230957E-09</v>
          </cell>
          <cell r="F221">
            <v>0.105</v>
          </cell>
          <cell r="G221">
            <v>-5.432715018590291E-13</v>
          </cell>
          <cell r="H221">
            <v>0.003657929089424821</v>
          </cell>
        </row>
        <row r="222">
          <cell r="A222">
            <v>43398</v>
          </cell>
          <cell r="B222">
            <v>-1.862645149230957E-09</v>
          </cell>
          <cell r="C222">
            <v>0</v>
          </cell>
          <cell r="D222">
            <v>0</v>
          </cell>
          <cell r="E222">
            <v>-1.862645149230957E-09</v>
          </cell>
          <cell r="F222">
            <v>0.105</v>
          </cell>
          <cell r="G222">
            <v>-5.432715018590291E-13</v>
          </cell>
          <cell r="H222">
            <v>0.0036579290888815496</v>
          </cell>
        </row>
        <row r="223">
          <cell r="A223">
            <v>43399</v>
          </cell>
          <cell r="B223">
            <v>-1.862645149230957E-09</v>
          </cell>
          <cell r="C223">
            <v>0</v>
          </cell>
          <cell r="D223">
            <v>0</v>
          </cell>
          <cell r="E223">
            <v>-1.862645149230957E-09</v>
          </cell>
          <cell r="F223">
            <v>0.105</v>
          </cell>
          <cell r="G223">
            <v>-5.432715018590291E-13</v>
          </cell>
          <cell r="H223">
            <v>0.003657929088338278</v>
          </cell>
        </row>
        <row r="224">
          <cell r="A224">
            <v>43400</v>
          </cell>
          <cell r="B224">
            <v>-1.862645149230957E-09</v>
          </cell>
          <cell r="C224">
            <v>0</v>
          </cell>
          <cell r="D224">
            <v>0</v>
          </cell>
          <cell r="E224">
            <v>-1.862645149230957E-09</v>
          </cell>
          <cell r="F224">
            <v>0.105</v>
          </cell>
          <cell r="G224">
            <v>-5.432715018590291E-13</v>
          </cell>
          <cell r="H224">
            <v>0.0036579290877950064</v>
          </cell>
        </row>
        <row r="225">
          <cell r="A225">
            <v>43401</v>
          </cell>
          <cell r="B225">
            <v>-1.862645149230957E-09</v>
          </cell>
          <cell r="C225">
            <v>0</v>
          </cell>
          <cell r="D225">
            <v>0</v>
          </cell>
          <cell r="E225">
            <v>-1.862645149230957E-09</v>
          </cell>
          <cell r="F225">
            <v>0.105</v>
          </cell>
          <cell r="G225">
            <v>-5.432715018590291E-13</v>
          </cell>
          <cell r="H225">
            <v>0.003657929087251735</v>
          </cell>
        </row>
        <row r="226">
          <cell r="A226">
            <v>43402</v>
          </cell>
          <cell r="B226">
            <v>-1.862645149230957E-09</v>
          </cell>
          <cell r="C226">
            <v>0</v>
          </cell>
          <cell r="D226">
            <v>0</v>
          </cell>
          <cell r="E226">
            <v>-1.862645149230957E-09</v>
          </cell>
          <cell r="F226">
            <v>0.105</v>
          </cell>
          <cell r="G226">
            <v>-5.432715018590291E-13</v>
          </cell>
          <cell r="H226">
            <v>0.003657929086708463</v>
          </cell>
        </row>
        <row r="227">
          <cell r="A227">
            <v>43403</v>
          </cell>
          <cell r="B227">
            <v>-1.862645149230957E-09</v>
          </cell>
          <cell r="C227">
            <v>0</v>
          </cell>
          <cell r="D227">
            <v>0</v>
          </cell>
          <cell r="E227">
            <v>-1.862645149230957E-09</v>
          </cell>
          <cell r="F227">
            <v>0.105</v>
          </cell>
          <cell r="G227">
            <v>-5.432715018590291E-13</v>
          </cell>
          <cell r="H227">
            <v>0.0036579290861651916</v>
          </cell>
        </row>
        <row r="228">
          <cell r="A228">
            <v>43404</v>
          </cell>
          <cell r="B228">
            <v>-1.862645149230957E-09</v>
          </cell>
          <cell r="C228">
            <v>0</v>
          </cell>
          <cell r="D228">
            <v>0</v>
          </cell>
          <cell r="E228">
            <v>-1.862645149230957E-09</v>
          </cell>
          <cell r="F228">
            <v>0.105</v>
          </cell>
          <cell r="G228">
            <v>0</v>
          </cell>
          <cell r="H228">
            <v>0.0036579290861651916</v>
          </cell>
        </row>
        <row r="229">
          <cell r="A229">
            <v>43405</v>
          </cell>
          <cell r="B229">
            <v>-1.862645149230957E-09</v>
          </cell>
          <cell r="C229">
            <v>0</v>
          </cell>
          <cell r="D229">
            <v>0</v>
          </cell>
          <cell r="E229">
            <v>-1.862645149230957E-09</v>
          </cell>
          <cell r="F229">
            <v>0.105</v>
          </cell>
          <cell r="G229">
            <v>-5.432715018590291E-13</v>
          </cell>
          <cell r="H229">
            <v>0.00365792908562192</v>
          </cell>
        </row>
        <row r="230">
          <cell r="A230">
            <v>43406</v>
          </cell>
          <cell r="B230">
            <v>-1.862645149230957E-09</v>
          </cell>
          <cell r="C230">
            <v>0</v>
          </cell>
          <cell r="D230">
            <v>0</v>
          </cell>
          <cell r="E230">
            <v>-1.862645149230957E-09</v>
          </cell>
          <cell r="F230">
            <v>0.105</v>
          </cell>
          <cell r="G230">
            <v>-5.432715018590291E-13</v>
          </cell>
          <cell r="H230">
            <v>0.0036579290850786484</v>
          </cell>
        </row>
        <row r="231">
          <cell r="A231">
            <v>43407</v>
          </cell>
          <cell r="B231">
            <v>-1.862645149230957E-09</v>
          </cell>
          <cell r="C231">
            <v>0</v>
          </cell>
          <cell r="D231">
            <v>0</v>
          </cell>
          <cell r="E231">
            <v>-1.862645149230957E-09</v>
          </cell>
          <cell r="F231">
            <v>0.105</v>
          </cell>
          <cell r="G231">
            <v>-5.432715018590291E-13</v>
          </cell>
          <cell r="H231">
            <v>0.003657929084535377</v>
          </cell>
        </row>
        <row r="232">
          <cell r="A232">
            <v>43408</v>
          </cell>
          <cell r="B232">
            <v>-1.862645149230957E-09</v>
          </cell>
          <cell r="C232">
            <v>0</v>
          </cell>
          <cell r="D232">
            <v>0</v>
          </cell>
          <cell r="E232">
            <v>-1.862645149230957E-09</v>
          </cell>
          <cell r="F232">
            <v>0.105</v>
          </cell>
          <cell r="G232">
            <v>-5.432715018590291E-13</v>
          </cell>
          <cell r="H232">
            <v>0.0036579290839921052</v>
          </cell>
        </row>
        <row r="233">
          <cell r="A233">
            <v>43409</v>
          </cell>
          <cell r="B233">
            <v>-1.862645149230957E-09</v>
          </cell>
          <cell r="C233">
            <v>0</v>
          </cell>
          <cell r="D233">
            <v>0</v>
          </cell>
          <cell r="E233">
            <v>-1.862645149230957E-09</v>
          </cell>
          <cell r="F233">
            <v>0.105</v>
          </cell>
          <cell r="G233">
            <v>-5.432715018590291E-13</v>
          </cell>
          <cell r="H233">
            <v>0.0036579290834488336</v>
          </cell>
        </row>
        <row r="234">
          <cell r="A234">
            <v>43410</v>
          </cell>
          <cell r="B234">
            <v>-1.862645149230957E-09</v>
          </cell>
          <cell r="C234">
            <v>0</v>
          </cell>
          <cell r="D234">
            <v>0</v>
          </cell>
          <cell r="E234">
            <v>-1.862645149230957E-09</v>
          </cell>
          <cell r="F234">
            <v>0.105</v>
          </cell>
          <cell r="G234">
            <v>-5.432715018590291E-13</v>
          </cell>
          <cell r="H234">
            <v>0.003657929082905562</v>
          </cell>
        </row>
        <row r="235">
          <cell r="A235">
            <v>43411</v>
          </cell>
          <cell r="B235">
            <v>-1.862645149230957E-09</v>
          </cell>
          <cell r="C235">
            <v>0</v>
          </cell>
          <cell r="D235">
            <v>0</v>
          </cell>
          <cell r="E235">
            <v>-1.862645149230957E-09</v>
          </cell>
          <cell r="F235">
            <v>0.105</v>
          </cell>
          <cell r="G235">
            <v>-5.432715018590291E-13</v>
          </cell>
          <cell r="H235">
            <v>0.0036579290823622905</v>
          </cell>
        </row>
        <row r="236">
          <cell r="A236">
            <v>43412</v>
          </cell>
          <cell r="B236">
            <v>-1.862645149230957E-09</v>
          </cell>
          <cell r="C236">
            <v>0</v>
          </cell>
          <cell r="D236">
            <v>0</v>
          </cell>
          <cell r="E236">
            <v>-1.862645149230957E-09</v>
          </cell>
          <cell r="F236">
            <v>0.105</v>
          </cell>
          <cell r="G236">
            <v>-5.432715018590291E-13</v>
          </cell>
          <cell r="H236">
            <v>0.003657929081819019</v>
          </cell>
        </row>
        <row r="237">
          <cell r="A237">
            <v>43413</v>
          </cell>
          <cell r="B237">
            <v>-1.862645149230957E-09</v>
          </cell>
          <cell r="C237">
            <v>0</v>
          </cell>
          <cell r="D237">
            <v>0</v>
          </cell>
          <cell r="E237">
            <v>-1.862645149230957E-09</v>
          </cell>
          <cell r="F237">
            <v>0.105</v>
          </cell>
          <cell r="G237">
            <v>-5.432715018590291E-13</v>
          </cell>
          <cell r="H237">
            <v>0.0036579290812757473</v>
          </cell>
        </row>
        <row r="238">
          <cell r="A238">
            <v>43414</v>
          </cell>
          <cell r="B238">
            <v>-1.862645149230957E-09</v>
          </cell>
          <cell r="C238">
            <v>0</v>
          </cell>
          <cell r="D238">
            <v>0</v>
          </cell>
          <cell r="E238">
            <v>-1.862645149230957E-09</v>
          </cell>
          <cell r="F238">
            <v>0.105</v>
          </cell>
          <cell r="G238">
            <v>-5.432715018590291E-13</v>
          </cell>
          <cell r="H238">
            <v>0.0036579290807324757</v>
          </cell>
        </row>
        <row r="239">
          <cell r="A239">
            <v>43415</v>
          </cell>
          <cell r="B239">
            <v>-1.862645149230957E-09</v>
          </cell>
          <cell r="C239">
            <v>0</v>
          </cell>
          <cell r="D239">
            <v>0</v>
          </cell>
          <cell r="E239">
            <v>-1.862645149230957E-09</v>
          </cell>
          <cell r="F239">
            <v>0.105</v>
          </cell>
          <cell r="G239">
            <v>-5.432715018590291E-13</v>
          </cell>
          <cell r="H239">
            <v>0.003657929080189204</v>
          </cell>
        </row>
        <row r="240">
          <cell r="A240">
            <v>43416</v>
          </cell>
          <cell r="B240">
            <v>-1.862645149230957E-09</v>
          </cell>
          <cell r="C240">
            <v>0</v>
          </cell>
          <cell r="D240">
            <v>0</v>
          </cell>
          <cell r="E240">
            <v>-1.862645149230957E-09</v>
          </cell>
          <cell r="F240">
            <v>0.105</v>
          </cell>
          <cell r="G240">
            <v>-5.432715018590291E-13</v>
          </cell>
          <cell r="H240">
            <v>0.0036579290796459325</v>
          </cell>
        </row>
        <row r="241">
          <cell r="A241">
            <v>43417</v>
          </cell>
          <cell r="B241">
            <v>-1.862645149230957E-09</v>
          </cell>
          <cell r="C241">
            <v>0</v>
          </cell>
          <cell r="D241">
            <v>0</v>
          </cell>
          <cell r="E241">
            <v>-1.862645149230957E-09</v>
          </cell>
          <cell r="F241">
            <v>0.105</v>
          </cell>
          <cell r="G241">
            <v>-5.432715018590291E-13</v>
          </cell>
          <cell r="H241">
            <v>0.003657929079102661</v>
          </cell>
        </row>
        <row r="242">
          <cell r="A242">
            <v>43418</v>
          </cell>
          <cell r="B242">
            <v>-1.862645149230957E-09</v>
          </cell>
          <cell r="C242">
            <v>0</v>
          </cell>
          <cell r="D242">
            <v>0</v>
          </cell>
          <cell r="E242">
            <v>-1.862645149230957E-09</v>
          </cell>
          <cell r="F242">
            <v>0.105</v>
          </cell>
          <cell r="G242">
            <v>-5.432715018590291E-13</v>
          </cell>
          <cell r="H242">
            <v>0.0036579290785593893</v>
          </cell>
        </row>
        <row r="243">
          <cell r="A243">
            <v>43419</v>
          </cell>
          <cell r="B243">
            <v>-1.862645149230957E-09</v>
          </cell>
          <cell r="C243">
            <v>0</v>
          </cell>
          <cell r="D243">
            <v>0</v>
          </cell>
          <cell r="E243">
            <v>-1.862645149230957E-09</v>
          </cell>
          <cell r="F243">
            <v>0.105</v>
          </cell>
          <cell r="G243">
            <v>-5.432715018590291E-13</v>
          </cell>
          <cell r="H243">
            <v>0.0036579290780161177</v>
          </cell>
        </row>
        <row r="244">
          <cell r="A244">
            <v>43420</v>
          </cell>
          <cell r="B244">
            <v>-1.862645149230957E-09</v>
          </cell>
          <cell r="C244">
            <v>0</v>
          </cell>
          <cell r="D244">
            <v>0</v>
          </cell>
          <cell r="E244">
            <v>-1.862645149230957E-09</v>
          </cell>
          <cell r="F244">
            <v>0.105</v>
          </cell>
          <cell r="G244">
            <v>-5.432715018590291E-13</v>
          </cell>
          <cell r="H244">
            <v>0.003657929077472846</v>
          </cell>
        </row>
        <row r="245">
          <cell r="A245">
            <v>43421</v>
          </cell>
          <cell r="B245">
            <v>-1.862645149230957E-09</v>
          </cell>
          <cell r="C245">
            <v>0</v>
          </cell>
          <cell r="D245">
            <v>0</v>
          </cell>
          <cell r="E245">
            <v>-1.862645149230957E-09</v>
          </cell>
          <cell r="F245">
            <v>0.105</v>
          </cell>
          <cell r="G245">
            <v>-5.432715018590291E-13</v>
          </cell>
          <cell r="H245">
            <v>0.0036579290769295746</v>
          </cell>
        </row>
        <row r="246">
          <cell r="A246">
            <v>43422</v>
          </cell>
          <cell r="B246">
            <v>-1.862645149230957E-09</v>
          </cell>
          <cell r="C246">
            <v>0</v>
          </cell>
          <cell r="D246">
            <v>0</v>
          </cell>
          <cell r="E246">
            <v>-1.862645149230957E-09</v>
          </cell>
          <cell r="F246">
            <v>0.105</v>
          </cell>
          <cell r="G246">
            <v>-5.432715018590291E-13</v>
          </cell>
          <cell r="H246">
            <v>0.003657929076386303</v>
          </cell>
        </row>
        <row r="247">
          <cell r="A247">
            <v>43423</v>
          </cell>
          <cell r="B247">
            <v>-1.862645149230957E-09</v>
          </cell>
          <cell r="C247">
            <v>0</v>
          </cell>
          <cell r="D247">
            <v>0</v>
          </cell>
          <cell r="E247">
            <v>-1.862645149230957E-09</v>
          </cell>
          <cell r="F247">
            <v>0.105</v>
          </cell>
          <cell r="G247">
            <v>-5.432715018590291E-13</v>
          </cell>
          <cell r="H247">
            <v>0.0036579290758430314</v>
          </cell>
        </row>
        <row r="248">
          <cell r="A248">
            <v>43424</v>
          </cell>
          <cell r="B248">
            <v>-1.862645149230957E-09</v>
          </cell>
          <cell r="C248">
            <v>0</v>
          </cell>
          <cell r="D248">
            <v>0</v>
          </cell>
          <cell r="E248">
            <v>-1.862645149230957E-09</v>
          </cell>
          <cell r="F248">
            <v>0.105</v>
          </cell>
          <cell r="G248">
            <v>-5.432715018590291E-13</v>
          </cell>
          <cell r="H248">
            <v>0.00365792907529976</v>
          </cell>
        </row>
        <row r="249">
          <cell r="A249">
            <v>43425</v>
          </cell>
          <cell r="B249">
            <v>-1.862645149230957E-09</v>
          </cell>
          <cell r="C249">
            <v>0</v>
          </cell>
          <cell r="D249">
            <v>0</v>
          </cell>
          <cell r="E249">
            <v>-1.862645149230957E-09</v>
          </cell>
          <cell r="F249">
            <v>0.105</v>
          </cell>
          <cell r="G249">
            <v>-5.432715018590291E-13</v>
          </cell>
          <cell r="H249">
            <v>0.003657929074756488</v>
          </cell>
        </row>
        <row r="250">
          <cell r="A250">
            <v>43426</v>
          </cell>
          <cell r="B250">
            <v>-1.862645149230957E-09</v>
          </cell>
          <cell r="C250">
            <v>0</v>
          </cell>
          <cell r="D250">
            <v>0</v>
          </cell>
          <cell r="E250">
            <v>-1.862645149230957E-09</v>
          </cell>
          <cell r="F250">
            <v>0.105</v>
          </cell>
          <cell r="G250">
            <v>-5.432715018590291E-13</v>
          </cell>
          <cell r="H250">
            <v>0.0036579290742132166</v>
          </cell>
        </row>
        <row r="251">
          <cell r="A251">
            <v>43427</v>
          </cell>
          <cell r="B251">
            <v>-1.862645149230957E-09</v>
          </cell>
          <cell r="C251">
            <v>0</v>
          </cell>
          <cell r="D251">
            <v>0</v>
          </cell>
          <cell r="E251">
            <v>-1.862645149230957E-09</v>
          </cell>
          <cell r="F251">
            <v>0.105</v>
          </cell>
          <cell r="G251">
            <v>-5.432715018590291E-13</v>
          </cell>
          <cell r="H251">
            <v>0.003657929073669945</v>
          </cell>
        </row>
        <row r="252">
          <cell r="A252">
            <v>43428</v>
          </cell>
          <cell r="B252">
            <v>-1.862645149230957E-09</v>
          </cell>
          <cell r="C252">
            <v>0</v>
          </cell>
          <cell r="D252">
            <v>0</v>
          </cell>
          <cell r="E252">
            <v>-1.862645149230957E-09</v>
          </cell>
          <cell r="F252">
            <v>0.105</v>
          </cell>
          <cell r="G252">
            <v>-5.432715018590291E-13</v>
          </cell>
          <cell r="H252">
            <v>0.0036579290731266734</v>
          </cell>
        </row>
        <row r="253">
          <cell r="A253">
            <v>43429</v>
          </cell>
          <cell r="B253">
            <v>-1.862645149230957E-09</v>
          </cell>
          <cell r="C253">
            <v>0</v>
          </cell>
          <cell r="D253">
            <v>0</v>
          </cell>
          <cell r="E253">
            <v>-1.862645149230957E-09</v>
          </cell>
          <cell r="F253">
            <v>0.105</v>
          </cell>
          <cell r="G253">
            <v>-5.432715018590291E-13</v>
          </cell>
          <cell r="H253">
            <v>0.003657929072583402</v>
          </cell>
        </row>
        <row r="254">
          <cell r="A254">
            <v>43430</v>
          </cell>
          <cell r="B254">
            <v>-1.862645149230957E-09</v>
          </cell>
          <cell r="C254">
            <v>0</v>
          </cell>
          <cell r="D254">
            <v>0</v>
          </cell>
          <cell r="E254">
            <v>-1.862645149230957E-09</v>
          </cell>
          <cell r="F254">
            <v>0.105</v>
          </cell>
          <cell r="G254">
            <v>-5.432715018590291E-13</v>
          </cell>
          <cell r="H254">
            <v>0.0036579290720401302</v>
          </cell>
        </row>
        <row r="255">
          <cell r="A255">
            <v>43431</v>
          </cell>
          <cell r="B255">
            <v>-1.862645149230957E-09</v>
          </cell>
          <cell r="C255">
            <v>0</v>
          </cell>
          <cell r="D255">
            <v>0</v>
          </cell>
          <cell r="E255">
            <v>-1.862645149230957E-09</v>
          </cell>
          <cell r="F255">
            <v>0.105</v>
          </cell>
          <cell r="G255">
            <v>-5.432715018590291E-13</v>
          </cell>
          <cell r="H255">
            <v>0.0036579290714968586</v>
          </cell>
        </row>
        <row r="256">
          <cell r="A256">
            <v>43432</v>
          </cell>
          <cell r="B256">
            <v>-1.862645149230957E-09</v>
          </cell>
          <cell r="C256">
            <v>0</v>
          </cell>
          <cell r="D256">
            <v>0</v>
          </cell>
          <cell r="E256">
            <v>-1.862645149230957E-09</v>
          </cell>
          <cell r="F256">
            <v>0.105</v>
          </cell>
          <cell r="G256">
            <v>-5.432715018590291E-13</v>
          </cell>
          <cell r="H256">
            <v>0.003657929070953587</v>
          </cell>
        </row>
        <row r="257">
          <cell r="A257">
            <v>43433</v>
          </cell>
          <cell r="B257">
            <v>-1.862645149230957E-09</v>
          </cell>
          <cell r="C257">
            <v>0</v>
          </cell>
          <cell r="D257">
            <v>0</v>
          </cell>
          <cell r="E257">
            <v>-1.862645149230957E-09</v>
          </cell>
          <cell r="F257">
            <v>0.105</v>
          </cell>
          <cell r="G257">
            <v>-5.432715018590291E-13</v>
          </cell>
          <cell r="H257">
            <v>0.0036579290704103155</v>
          </cell>
        </row>
        <row r="258">
          <cell r="A258">
            <v>43434</v>
          </cell>
          <cell r="B258">
            <v>-1.862645149230957E-09</v>
          </cell>
          <cell r="C258">
            <v>0</v>
          </cell>
          <cell r="D258">
            <v>0</v>
          </cell>
          <cell r="E258">
            <v>-1.862645149230957E-09</v>
          </cell>
          <cell r="F258">
            <v>0.105</v>
          </cell>
          <cell r="G258">
            <v>-5.432715018590291E-13</v>
          </cell>
          <cell r="H258">
            <v>0.003657929069867044</v>
          </cell>
        </row>
        <row r="259">
          <cell r="A259">
            <v>43435</v>
          </cell>
          <cell r="B259">
            <v>-1.862645149230957E-09</v>
          </cell>
          <cell r="C259">
            <v>0</v>
          </cell>
          <cell r="D259">
            <v>0</v>
          </cell>
          <cell r="E259">
            <v>-1.862645149230957E-09</v>
          </cell>
          <cell r="F259">
            <v>0.105</v>
          </cell>
          <cell r="G259">
            <v>-5.432715018590291E-13</v>
          </cell>
          <cell r="H259">
            <v>0.0036579290693237723</v>
          </cell>
        </row>
        <row r="260">
          <cell r="A260">
            <v>43436</v>
          </cell>
          <cell r="B260">
            <v>-1.862645149230957E-09</v>
          </cell>
          <cell r="C260">
            <v>0</v>
          </cell>
          <cell r="D260">
            <v>0</v>
          </cell>
          <cell r="E260">
            <v>-1.862645149230957E-09</v>
          </cell>
          <cell r="F260">
            <v>0.105</v>
          </cell>
          <cell r="G260">
            <v>-5.432715018590291E-13</v>
          </cell>
          <cell r="H260">
            <v>0.0036579290687805007</v>
          </cell>
        </row>
        <row r="261">
          <cell r="A261">
            <v>43437</v>
          </cell>
          <cell r="B261">
            <v>-1.862645149230957E-09</v>
          </cell>
          <cell r="C261">
            <v>0</v>
          </cell>
          <cell r="D261">
            <v>0</v>
          </cell>
          <cell r="E261">
            <v>-1.862645149230957E-09</v>
          </cell>
          <cell r="F261">
            <v>0.105</v>
          </cell>
          <cell r="G261">
            <v>-5.432715018590291E-13</v>
          </cell>
          <cell r="H261">
            <v>0.003657929068237229</v>
          </cell>
        </row>
        <row r="262">
          <cell r="A262">
            <v>43438</v>
          </cell>
          <cell r="B262">
            <v>-1.862645149230957E-09</v>
          </cell>
          <cell r="C262">
            <v>0</v>
          </cell>
          <cell r="D262">
            <v>0</v>
          </cell>
          <cell r="E262">
            <v>-1.862645149230957E-09</v>
          </cell>
          <cell r="F262">
            <v>0.105</v>
          </cell>
          <cell r="G262">
            <v>-5.432715018590291E-13</v>
          </cell>
          <cell r="H262">
            <v>0.0036579290676939575</v>
          </cell>
        </row>
        <row r="263">
          <cell r="A263">
            <v>43439</v>
          </cell>
          <cell r="B263">
            <v>-1.862645149230957E-09</v>
          </cell>
          <cell r="C263">
            <v>0</v>
          </cell>
          <cell r="D263">
            <v>0</v>
          </cell>
          <cell r="E263">
            <v>-1.862645149230957E-09</v>
          </cell>
          <cell r="F263">
            <v>0.105</v>
          </cell>
          <cell r="G263">
            <v>-5.432715018590291E-13</v>
          </cell>
          <cell r="H263">
            <v>0.003657929067150686</v>
          </cell>
        </row>
        <row r="264">
          <cell r="A264">
            <v>43440</v>
          </cell>
          <cell r="B264">
            <v>-1.862645149230957E-09</v>
          </cell>
          <cell r="C264">
            <v>0</v>
          </cell>
          <cell r="D264">
            <v>0</v>
          </cell>
          <cell r="E264">
            <v>-1.862645149230957E-09</v>
          </cell>
          <cell r="F264">
            <v>0.105</v>
          </cell>
          <cell r="G264">
            <v>-5.432715018590291E-13</v>
          </cell>
          <cell r="H264">
            <v>0.0036579290666074143</v>
          </cell>
        </row>
        <row r="265">
          <cell r="A265">
            <v>43441</v>
          </cell>
          <cell r="B265">
            <v>-1.862645149230957E-09</v>
          </cell>
          <cell r="C265">
            <v>0</v>
          </cell>
          <cell r="D265">
            <v>0</v>
          </cell>
          <cell r="E265">
            <v>-1.862645149230957E-09</v>
          </cell>
          <cell r="F265">
            <v>0.105</v>
          </cell>
          <cell r="G265">
            <v>-5.432715018590291E-13</v>
          </cell>
          <cell r="H265">
            <v>0.0036579290660641427</v>
          </cell>
        </row>
        <row r="266">
          <cell r="A266">
            <v>43442</v>
          </cell>
          <cell r="B266">
            <v>-1.862645149230957E-09</v>
          </cell>
          <cell r="C266">
            <v>0</v>
          </cell>
          <cell r="D266">
            <v>0</v>
          </cell>
          <cell r="E266">
            <v>-1.862645149230957E-09</v>
          </cell>
          <cell r="F266">
            <v>0.105</v>
          </cell>
          <cell r="G266">
            <v>-5.432715018590291E-13</v>
          </cell>
          <cell r="H266">
            <v>0.003657929065520871</v>
          </cell>
        </row>
        <row r="267">
          <cell r="A267">
            <v>43443</v>
          </cell>
          <cell r="B267">
            <v>-1.862645149230957E-09</v>
          </cell>
          <cell r="C267">
            <v>0</v>
          </cell>
          <cell r="D267">
            <v>0</v>
          </cell>
          <cell r="E267">
            <v>-1.862645149230957E-09</v>
          </cell>
          <cell r="F267">
            <v>0.105</v>
          </cell>
          <cell r="G267">
            <v>-5.432715018590291E-13</v>
          </cell>
          <cell r="H267">
            <v>0.0036579290649775996</v>
          </cell>
        </row>
        <row r="268">
          <cell r="A268">
            <v>43444</v>
          </cell>
          <cell r="B268">
            <v>-1.862645149230957E-09</v>
          </cell>
          <cell r="C268">
            <v>0</v>
          </cell>
          <cell r="D268">
            <v>0</v>
          </cell>
          <cell r="E268">
            <v>-1.862645149230957E-09</v>
          </cell>
          <cell r="F268">
            <v>0.105</v>
          </cell>
          <cell r="G268">
            <v>-5.432715018590291E-13</v>
          </cell>
          <cell r="H268">
            <v>0.003657929064434328</v>
          </cell>
        </row>
        <row r="269">
          <cell r="A269">
            <v>43445</v>
          </cell>
          <cell r="B269">
            <v>-1.862645149230957E-09</v>
          </cell>
          <cell r="C269">
            <v>0</v>
          </cell>
          <cell r="D269">
            <v>0</v>
          </cell>
          <cell r="E269">
            <v>-1.862645149230957E-09</v>
          </cell>
          <cell r="F269">
            <v>0.105</v>
          </cell>
          <cell r="G269">
            <v>-5.432715018590291E-13</v>
          </cell>
          <cell r="H269">
            <v>0.0036579290638910564</v>
          </cell>
        </row>
        <row r="270">
          <cell r="A270">
            <v>43446</v>
          </cell>
          <cell r="B270">
            <v>-1.862645149230957E-09</v>
          </cell>
          <cell r="C270">
            <v>0</v>
          </cell>
          <cell r="D270">
            <v>0</v>
          </cell>
          <cell r="E270">
            <v>-1.862645149230957E-09</v>
          </cell>
          <cell r="F270">
            <v>0.105</v>
          </cell>
          <cell r="G270">
            <v>-5.432715018590291E-13</v>
          </cell>
          <cell r="H270">
            <v>0.003657929063347785</v>
          </cell>
        </row>
        <row r="271">
          <cell r="A271">
            <v>43447</v>
          </cell>
          <cell r="B271">
            <v>-1.862645149230957E-09</v>
          </cell>
          <cell r="C271">
            <v>0</v>
          </cell>
          <cell r="D271">
            <v>0</v>
          </cell>
          <cell r="E271">
            <v>-1.862645149230957E-09</v>
          </cell>
          <cell r="F271">
            <v>0.105</v>
          </cell>
          <cell r="G271">
            <v>-5.432715018590291E-13</v>
          </cell>
          <cell r="H271">
            <v>0.003657929062804513</v>
          </cell>
        </row>
      </sheetData>
      <sheetData sheetId="9">
        <row r="1">
          <cell r="I1">
            <v>43646</v>
          </cell>
        </row>
        <row r="3">
          <cell r="E3">
            <v>43646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">
      <selection activeCell="B3" sqref="B3"/>
    </sheetView>
  </sheetViews>
  <sheetFormatPr defaultColWidth="8.8515625" defaultRowHeight="15"/>
  <cols>
    <col min="1" max="1" width="34.8515625" style="29" bestFit="1" customWidth="1"/>
    <col min="2" max="2" width="21.28125" style="14" customWidth="1"/>
    <col min="3" max="3" width="17.140625" style="97" customWidth="1"/>
    <col min="4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79" t="s">
        <v>31</v>
      </c>
      <c r="B1" s="1"/>
      <c r="C1" s="95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26</v>
      </c>
      <c r="B2" s="8" t="s">
        <v>40</v>
      </c>
      <c r="C2" s="96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116" t="s">
        <v>2</v>
      </c>
      <c r="B4" s="116"/>
      <c r="C4" s="116"/>
      <c r="D4" s="116"/>
      <c r="E4" s="116"/>
      <c r="F4" s="116"/>
      <c r="K4" s="60">
        <f>SUM(K6:K995)</f>
        <v>0</v>
      </c>
    </row>
    <row r="5" spans="1:13" s="21" customFormat="1" ht="48" thickBot="1">
      <c r="A5" s="45" t="s">
        <v>5</v>
      </c>
      <c r="B5" s="47" t="s">
        <v>6</v>
      </c>
      <c r="C5" s="98" t="s">
        <v>7</v>
      </c>
      <c r="D5" s="46" t="s">
        <v>28</v>
      </c>
      <c r="E5" s="46" t="s">
        <v>17</v>
      </c>
      <c r="F5" s="18" t="s">
        <v>8</v>
      </c>
      <c r="G5" s="48" t="s">
        <v>9</v>
      </c>
      <c r="H5" s="19" t="s">
        <v>10</v>
      </c>
      <c r="I5" s="20" t="s">
        <v>11</v>
      </c>
      <c r="J5" s="44" t="s">
        <v>29</v>
      </c>
      <c r="K5" s="44" t="s">
        <v>13</v>
      </c>
      <c r="L5" s="44" t="s">
        <v>27</v>
      </c>
      <c r="M5" s="44" t="s">
        <v>16</v>
      </c>
    </row>
    <row r="6" spans="1:13" s="21" customFormat="1" ht="15.75" thickBot="1">
      <c r="A6" s="22"/>
      <c r="B6" s="24"/>
      <c r="C6" s="99"/>
      <c r="D6" s="23"/>
      <c r="E6" s="24"/>
      <c r="F6" s="25"/>
      <c r="G6" s="26"/>
      <c r="H6" s="27"/>
      <c r="I6" s="27"/>
      <c r="J6" s="23"/>
      <c r="K6" s="28"/>
      <c r="L6" s="23"/>
      <c r="M6" s="23"/>
    </row>
    <row r="7" spans="1:13" s="21" customFormat="1" ht="15.75" thickBot="1">
      <c r="A7" s="22"/>
      <c r="B7" s="24"/>
      <c r="C7" s="99"/>
      <c r="D7" s="23"/>
      <c r="E7" s="24"/>
      <c r="F7" s="25"/>
      <c r="G7" s="26"/>
      <c r="H7" s="27"/>
      <c r="I7" s="23"/>
      <c r="J7" s="23"/>
      <c r="K7" s="28"/>
      <c r="L7" s="23"/>
      <c r="M7" s="23"/>
    </row>
    <row r="8" spans="1:13" s="21" customFormat="1" ht="15.75" thickBot="1">
      <c r="A8" s="22"/>
      <c r="B8" s="24"/>
      <c r="C8" s="99"/>
      <c r="D8" s="23"/>
      <c r="E8" s="24"/>
      <c r="F8" s="25"/>
      <c r="G8" s="26"/>
      <c r="H8" s="27"/>
      <c r="I8" s="23"/>
      <c r="J8" s="23"/>
      <c r="K8" s="28"/>
      <c r="L8" s="23"/>
      <c r="M8" s="23"/>
    </row>
    <row r="9" spans="1:13" s="21" customFormat="1" ht="15.75" thickBot="1">
      <c r="A9" s="22"/>
      <c r="B9" s="24"/>
      <c r="C9" s="99"/>
      <c r="D9" s="23"/>
      <c r="E9" s="24"/>
      <c r="F9" s="25"/>
      <c r="G9" s="26"/>
      <c r="H9" s="27"/>
      <c r="I9" s="23"/>
      <c r="J9" s="23"/>
      <c r="K9" s="28"/>
      <c r="L9" s="23"/>
      <c r="M9" s="23"/>
    </row>
    <row r="10" spans="1:13" s="21" customFormat="1" ht="15.75" thickBot="1">
      <c r="A10" s="22"/>
      <c r="B10" s="24"/>
      <c r="C10" s="99"/>
      <c r="D10" s="23"/>
      <c r="E10" s="24"/>
      <c r="F10" s="25"/>
      <c r="G10" s="26"/>
      <c r="H10" s="27"/>
      <c r="I10" s="23"/>
      <c r="J10" s="23"/>
      <c r="K10" s="28"/>
      <c r="L10" s="23"/>
      <c r="M10" s="23"/>
    </row>
    <row r="11" spans="1:13" s="21" customFormat="1" ht="15.75" thickBot="1">
      <c r="A11" s="22"/>
      <c r="B11" s="24"/>
      <c r="C11" s="99"/>
      <c r="D11" s="23"/>
      <c r="E11" s="24"/>
      <c r="F11" s="25"/>
      <c r="G11" s="26"/>
      <c r="H11" s="27"/>
      <c r="I11" s="23"/>
      <c r="J11" s="23"/>
      <c r="K11" s="28"/>
      <c r="L11" s="23"/>
      <c r="M11" s="23"/>
    </row>
    <row r="12" spans="1:13" s="21" customFormat="1" ht="15.75" thickBot="1">
      <c r="A12" s="22"/>
      <c r="B12" s="24"/>
      <c r="C12" s="99"/>
      <c r="D12" s="23"/>
      <c r="E12" s="24"/>
      <c r="F12" s="25"/>
      <c r="G12" s="26"/>
      <c r="H12" s="27"/>
      <c r="I12" s="23"/>
      <c r="J12" s="23"/>
      <c r="K12" s="28"/>
      <c r="L12" s="23"/>
      <c r="M12" s="23"/>
    </row>
    <row r="13" spans="1:13" s="21" customFormat="1" ht="15.75" thickBot="1">
      <c r="A13" s="22"/>
      <c r="B13" s="24"/>
      <c r="C13" s="99"/>
      <c r="D13" s="23"/>
      <c r="E13" s="24"/>
      <c r="F13" s="25"/>
      <c r="G13" s="26"/>
      <c r="H13" s="27"/>
      <c r="I13" s="23"/>
      <c r="J13" s="23"/>
      <c r="K13" s="28"/>
      <c r="L13" s="23"/>
      <c r="M13" s="23"/>
    </row>
    <row r="14" spans="1:13" s="21" customFormat="1" ht="15.75" thickBot="1">
      <c r="A14" s="22"/>
      <c r="B14" s="24"/>
      <c r="C14" s="99"/>
      <c r="D14" s="23"/>
      <c r="E14" s="24"/>
      <c r="F14" s="25"/>
      <c r="G14" s="26"/>
      <c r="H14" s="27"/>
      <c r="I14" s="23"/>
      <c r="J14" s="23"/>
      <c r="K14" s="28"/>
      <c r="L14" s="23"/>
      <c r="M14" s="23"/>
    </row>
    <row r="15" spans="1:13" s="21" customFormat="1" ht="15.75" thickBot="1">
      <c r="A15" s="22"/>
      <c r="B15" s="24"/>
      <c r="C15" s="99"/>
      <c r="D15" s="23"/>
      <c r="E15" s="24"/>
      <c r="F15" s="25"/>
      <c r="G15" s="26"/>
      <c r="H15" s="27"/>
      <c r="I15" s="23"/>
      <c r="J15" s="23"/>
      <c r="K15" s="28"/>
      <c r="L15" s="23"/>
      <c r="M15" s="23"/>
    </row>
    <row r="16" spans="1:13" s="21" customFormat="1" ht="15.75" thickBot="1">
      <c r="A16" s="22"/>
      <c r="B16" s="24"/>
      <c r="C16" s="99"/>
      <c r="D16" s="23"/>
      <c r="E16" s="24"/>
      <c r="F16" s="25"/>
      <c r="G16" s="26"/>
      <c r="H16" s="27"/>
      <c r="I16" s="23"/>
      <c r="J16" s="23"/>
      <c r="K16" s="28"/>
      <c r="L16" s="23"/>
      <c r="M16" s="23"/>
    </row>
    <row r="17" spans="1:13" s="21" customFormat="1" ht="15.75" thickBot="1">
      <c r="A17" s="22"/>
      <c r="B17" s="24"/>
      <c r="C17" s="99"/>
      <c r="D17" s="23"/>
      <c r="E17" s="24"/>
      <c r="F17" s="25"/>
      <c r="G17" s="26"/>
      <c r="H17" s="27"/>
      <c r="I17" s="23"/>
      <c r="J17" s="23"/>
      <c r="K17" s="28"/>
      <c r="L17" s="23"/>
      <c r="M17" s="23"/>
    </row>
    <row r="18" spans="1:13" ht="15.75" thickBot="1">
      <c r="A18" s="22"/>
      <c r="B18" s="24"/>
      <c r="C18" s="99"/>
      <c r="D18" s="23"/>
      <c r="E18" s="24"/>
      <c r="F18" s="25"/>
      <c r="G18" s="26"/>
      <c r="H18" s="27"/>
      <c r="I18" s="23"/>
      <c r="J18" s="23"/>
      <c r="K18" s="28"/>
      <c r="L18" s="23"/>
      <c r="M18" s="23"/>
    </row>
    <row r="19" spans="1:13" ht="15.75" thickBot="1">
      <c r="A19" s="22"/>
      <c r="B19" s="24"/>
      <c r="C19" s="99"/>
      <c r="D19" s="23"/>
      <c r="E19" s="24"/>
      <c r="F19" s="25"/>
      <c r="G19" s="26"/>
      <c r="H19" s="27"/>
      <c r="I19" s="23"/>
      <c r="J19" s="23"/>
      <c r="K19" s="28"/>
      <c r="L19" s="23"/>
      <c r="M19" s="23"/>
    </row>
    <row r="20" spans="1:13" ht="15.75" thickBot="1">
      <c r="A20" s="22"/>
      <c r="B20" s="24"/>
      <c r="C20" s="99"/>
      <c r="D20" s="23"/>
      <c r="E20" s="24"/>
      <c r="F20" s="25"/>
      <c r="G20" s="26"/>
      <c r="H20" s="27"/>
      <c r="I20" s="23"/>
      <c r="J20" s="23"/>
      <c r="K20" s="28"/>
      <c r="L20" s="23"/>
      <c r="M20" s="23"/>
    </row>
    <row r="21" spans="1:13" ht="15.75" thickBot="1">
      <c r="A21" s="22"/>
      <c r="B21" s="24"/>
      <c r="C21" s="99"/>
      <c r="D21" s="23"/>
      <c r="E21" s="24"/>
      <c r="F21" s="25"/>
      <c r="G21" s="26"/>
      <c r="H21" s="27"/>
      <c r="I21" s="23"/>
      <c r="J21" s="23"/>
      <c r="K21" s="28"/>
      <c r="L21" s="23"/>
      <c r="M21" s="23"/>
    </row>
    <row r="22" spans="1:13" ht="15.75" thickBot="1">
      <c r="A22" s="22"/>
      <c r="B22" s="24"/>
      <c r="C22" s="99"/>
      <c r="D22" s="23"/>
      <c r="E22" s="24"/>
      <c r="F22" s="25"/>
      <c r="G22" s="26"/>
      <c r="H22" s="27"/>
      <c r="I22" s="23"/>
      <c r="J22" s="23"/>
      <c r="K22" s="28"/>
      <c r="L22" s="23"/>
      <c r="M22" s="23"/>
    </row>
    <row r="23" spans="1:13" ht="15.75" thickBot="1">
      <c r="A23" s="22"/>
      <c r="B23" s="24"/>
      <c r="C23" s="99"/>
      <c r="D23" s="23"/>
      <c r="E23" s="24"/>
      <c r="F23" s="25"/>
      <c r="G23" s="26"/>
      <c r="H23" s="27"/>
      <c r="I23" s="23"/>
      <c r="J23" s="23"/>
      <c r="K23" s="28"/>
      <c r="L23" s="23"/>
      <c r="M23" s="23"/>
    </row>
    <row r="24" spans="1:13" ht="15.75" thickBot="1">
      <c r="A24" s="22"/>
      <c r="B24" s="24"/>
      <c r="C24" s="99"/>
      <c r="D24" s="23"/>
      <c r="E24" s="24"/>
      <c r="F24" s="25"/>
      <c r="G24" s="26"/>
      <c r="H24" s="27"/>
      <c r="I24" s="23"/>
      <c r="J24" s="23"/>
      <c r="K24" s="28"/>
      <c r="L24" s="23"/>
      <c r="M24" s="23"/>
    </row>
    <row r="25" spans="1:13" ht="15.75" thickBot="1">
      <c r="A25" s="22"/>
      <c r="B25" s="24"/>
      <c r="C25" s="99"/>
      <c r="D25" s="23"/>
      <c r="E25" s="24"/>
      <c r="F25" s="25"/>
      <c r="G25" s="26"/>
      <c r="H25" s="27"/>
      <c r="I25" s="23"/>
      <c r="J25" s="23"/>
      <c r="K25" s="28"/>
      <c r="L25" s="23"/>
      <c r="M25" s="23"/>
    </row>
    <row r="26" spans="1:13" ht="15.75" thickBot="1">
      <c r="A26" s="22"/>
      <c r="B26" s="24"/>
      <c r="C26" s="99"/>
      <c r="D26" s="23"/>
      <c r="E26" s="24"/>
      <c r="F26" s="25"/>
      <c r="G26" s="26"/>
      <c r="H26" s="27"/>
      <c r="I26" s="23"/>
      <c r="J26" s="23"/>
      <c r="K26" s="28"/>
      <c r="L26" s="23"/>
      <c r="M26" s="23"/>
    </row>
    <row r="27" spans="1:13" ht="15.75" thickBot="1">
      <c r="A27" s="22"/>
      <c r="B27" s="24"/>
      <c r="C27" s="99"/>
      <c r="D27" s="23"/>
      <c r="E27" s="24"/>
      <c r="F27" s="25"/>
      <c r="G27" s="26"/>
      <c r="H27" s="27"/>
      <c r="I27" s="23"/>
      <c r="J27" s="23"/>
      <c r="K27" s="28"/>
      <c r="L27" s="23"/>
      <c r="M27" s="23"/>
    </row>
    <row r="28" spans="1:13" ht="15.75" thickBot="1">
      <c r="A28" s="22"/>
      <c r="B28" s="24"/>
      <c r="C28" s="99"/>
      <c r="D28" s="23"/>
      <c r="E28" s="24"/>
      <c r="F28" s="25"/>
      <c r="G28" s="26"/>
      <c r="H28" s="27"/>
      <c r="I28" s="23"/>
      <c r="J28" s="23"/>
      <c r="K28" s="28"/>
      <c r="L28" s="23"/>
      <c r="M28" s="23"/>
    </row>
    <row r="29" spans="1:13" ht="15.75" thickBot="1">
      <c r="A29" s="22"/>
      <c r="B29" s="24"/>
      <c r="C29" s="99"/>
      <c r="D29" s="23"/>
      <c r="E29" s="24"/>
      <c r="F29" s="25"/>
      <c r="G29" s="26"/>
      <c r="H29" s="27"/>
      <c r="I29" s="23"/>
      <c r="J29" s="23"/>
      <c r="K29" s="28"/>
      <c r="L29" s="23"/>
      <c r="M29" s="23"/>
    </row>
    <row r="30" spans="1:13" ht="15.75" thickBot="1">
      <c r="A30" s="22"/>
      <c r="B30" s="24"/>
      <c r="C30" s="99"/>
      <c r="D30" s="23"/>
      <c r="E30" s="24"/>
      <c r="F30" s="25"/>
      <c r="G30" s="26"/>
      <c r="H30" s="27"/>
      <c r="I30" s="23"/>
      <c r="J30" s="23"/>
      <c r="K30" s="28"/>
      <c r="L30" s="23"/>
      <c r="M30" s="23"/>
    </row>
    <row r="31" spans="1:13" ht="15.75" thickBot="1">
      <c r="A31" s="22"/>
      <c r="B31" s="24"/>
      <c r="C31" s="99"/>
      <c r="D31" s="23"/>
      <c r="E31" s="24"/>
      <c r="F31" s="25"/>
      <c r="G31" s="26"/>
      <c r="H31" s="27"/>
      <c r="I31" s="23"/>
      <c r="J31" s="23"/>
      <c r="K31" s="28"/>
      <c r="L31" s="23"/>
      <c r="M31" s="23"/>
    </row>
    <row r="32" spans="1:13" ht="15.75" thickBot="1">
      <c r="A32" s="22"/>
      <c r="B32" s="24"/>
      <c r="C32" s="99"/>
      <c r="D32" s="23"/>
      <c r="E32" s="24"/>
      <c r="F32" s="25"/>
      <c r="G32" s="26"/>
      <c r="H32" s="27"/>
      <c r="I32" s="23"/>
      <c r="J32" s="23"/>
      <c r="K32" s="28"/>
      <c r="L32" s="23"/>
      <c r="M32" s="23"/>
    </row>
    <row r="33" spans="1:13" ht="15.75" thickBot="1">
      <c r="A33" s="22"/>
      <c r="B33" s="24"/>
      <c r="C33" s="99"/>
      <c r="D33" s="23"/>
      <c r="E33" s="24"/>
      <c r="F33" s="25"/>
      <c r="G33" s="26"/>
      <c r="H33" s="27"/>
      <c r="I33" s="23"/>
      <c r="J33" s="23"/>
      <c r="K33" s="28"/>
      <c r="L33" s="23"/>
      <c r="M33" s="23"/>
    </row>
    <row r="34" spans="1:13" ht="15.75" thickBot="1">
      <c r="A34" s="22"/>
      <c r="B34" s="24"/>
      <c r="C34" s="99"/>
      <c r="D34" s="23"/>
      <c r="E34" s="24"/>
      <c r="F34" s="25"/>
      <c r="G34" s="26"/>
      <c r="H34" s="27"/>
      <c r="I34" s="23"/>
      <c r="J34" s="23"/>
      <c r="K34" s="28"/>
      <c r="L34" s="23"/>
      <c r="M34" s="23"/>
    </row>
    <row r="35" spans="1:13" ht="15.75" thickBot="1">
      <c r="A35" s="22"/>
      <c r="B35" s="24"/>
      <c r="C35" s="99"/>
      <c r="D35" s="23"/>
      <c r="E35" s="24"/>
      <c r="F35" s="25"/>
      <c r="G35" s="26"/>
      <c r="H35" s="27"/>
      <c r="I35" s="23"/>
      <c r="J35" s="23"/>
      <c r="K35" s="28"/>
      <c r="L35" s="23"/>
      <c r="M35" s="23"/>
    </row>
    <row r="36" spans="1:13" ht="15.75" thickBot="1">
      <c r="A36" s="22"/>
      <c r="B36" s="24"/>
      <c r="C36" s="99"/>
      <c r="D36" s="23"/>
      <c r="E36" s="24"/>
      <c r="F36" s="25"/>
      <c r="G36" s="26"/>
      <c r="H36" s="27"/>
      <c r="I36" s="23"/>
      <c r="J36" s="23"/>
      <c r="K36" s="28"/>
      <c r="L36" s="23"/>
      <c r="M36" s="23"/>
    </row>
    <row r="37" spans="1:13" ht="15.75" thickBot="1">
      <c r="A37" s="22"/>
      <c r="B37" s="24"/>
      <c r="C37" s="99"/>
      <c r="D37" s="23"/>
      <c r="E37" s="24"/>
      <c r="F37" s="25"/>
      <c r="G37" s="26"/>
      <c r="H37" s="27"/>
      <c r="I37" s="23"/>
      <c r="J37" s="23"/>
      <c r="K37" s="28"/>
      <c r="L37" s="23"/>
      <c r="M37" s="23"/>
    </row>
    <row r="38" spans="1:13" ht="15.75" thickBot="1">
      <c r="A38" s="22"/>
      <c r="B38" s="24"/>
      <c r="C38" s="99"/>
      <c r="D38" s="23"/>
      <c r="E38" s="24"/>
      <c r="F38" s="25"/>
      <c r="G38" s="26"/>
      <c r="H38" s="27"/>
      <c r="I38" s="23"/>
      <c r="J38" s="23"/>
      <c r="K38" s="28"/>
      <c r="L38" s="23"/>
      <c r="M38" s="23"/>
    </row>
    <row r="39" spans="1:13" ht="15.75" thickBot="1">
      <c r="A39" s="22"/>
      <c r="B39" s="24"/>
      <c r="C39" s="99"/>
      <c r="D39" s="23"/>
      <c r="E39" s="24"/>
      <c r="F39" s="25"/>
      <c r="G39" s="26"/>
      <c r="H39" s="27"/>
      <c r="I39" s="23"/>
      <c r="J39" s="23"/>
      <c r="K39" s="28"/>
      <c r="L39" s="23"/>
      <c r="M39" s="23"/>
    </row>
    <row r="40" spans="1:13" ht="15.75" thickBot="1">
      <c r="A40" s="22"/>
      <c r="B40" s="24"/>
      <c r="C40" s="99"/>
      <c r="D40" s="23"/>
      <c r="E40" s="24"/>
      <c r="F40" s="25"/>
      <c r="G40" s="26"/>
      <c r="H40" s="27"/>
      <c r="I40" s="23"/>
      <c r="J40" s="23"/>
      <c r="K40" s="28"/>
      <c r="L40" s="23"/>
      <c r="M40" s="23"/>
    </row>
    <row r="41" spans="1:13" ht="15.75" thickBot="1">
      <c r="A41" s="22"/>
      <c r="B41" s="24"/>
      <c r="C41" s="99"/>
      <c r="D41" s="23"/>
      <c r="E41" s="24"/>
      <c r="F41" s="25"/>
      <c r="G41" s="26"/>
      <c r="H41" s="27"/>
      <c r="I41" s="23"/>
      <c r="J41" s="23"/>
      <c r="K41" s="28"/>
      <c r="L41" s="23"/>
      <c r="M41" s="23"/>
    </row>
    <row r="42" spans="1:13" ht="15.75" thickBot="1">
      <c r="A42" s="22"/>
      <c r="B42" s="24"/>
      <c r="C42" s="99"/>
      <c r="D42" s="23"/>
      <c r="E42" s="24"/>
      <c r="F42" s="25"/>
      <c r="G42" s="26"/>
      <c r="H42" s="27"/>
      <c r="I42" s="23"/>
      <c r="J42" s="23"/>
      <c r="K42" s="28"/>
      <c r="L42" s="23"/>
      <c r="M42" s="23"/>
    </row>
    <row r="43" spans="1:13" ht="15.75" thickBot="1">
      <c r="A43" s="22"/>
      <c r="B43" s="24"/>
      <c r="C43" s="99"/>
      <c r="D43" s="23"/>
      <c r="E43" s="24"/>
      <c r="F43" s="25"/>
      <c r="G43" s="26"/>
      <c r="H43" s="27"/>
      <c r="I43" s="23"/>
      <c r="J43" s="23"/>
      <c r="K43" s="28"/>
      <c r="L43" s="23"/>
      <c r="M43" s="23"/>
    </row>
    <row r="44" spans="1:13" ht="15.75" thickBot="1">
      <c r="A44" s="22"/>
      <c r="B44" s="24"/>
      <c r="C44" s="99"/>
      <c r="D44" s="23"/>
      <c r="E44" s="24"/>
      <c r="F44" s="25"/>
      <c r="G44" s="26"/>
      <c r="H44" s="27"/>
      <c r="I44" s="23"/>
      <c r="J44" s="23"/>
      <c r="K44" s="28"/>
      <c r="L44" s="23"/>
      <c r="M44" s="23"/>
    </row>
    <row r="45" spans="1:13" ht="15.75" thickBot="1">
      <c r="A45" s="22"/>
      <c r="B45" s="24"/>
      <c r="C45" s="99"/>
      <c r="D45" s="23"/>
      <c r="E45" s="24"/>
      <c r="F45" s="25"/>
      <c r="G45" s="26"/>
      <c r="H45" s="27"/>
      <c r="I45" s="23"/>
      <c r="J45" s="23"/>
      <c r="K45" s="28"/>
      <c r="L45" s="23"/>
      <c r="M45" s="23"/>
    </row>
    <row r="46" spans="1:13" ht="15.75" thickBot="1">
      <c r="A46" s="22"/>
      <c r="B46" s="24"/>
      <c r="C46" s="99"/>
      <c r="D46" s="23"/>
      <c r="E46" s="24"/>
      <c r="F46" s="25"/>
      <c r="G46" s="26"/>
      <c r="H46" s="27"/>
      <c r="I46" s="23"/>
      <c r="J46" s="23"/>
      <c r="K46" s="28"/>
      <c r="L46" s="23"/>
      <c r="M46" s="23"/>
    </row>
    <row r="47" spans="1:13" ht="15.75" thickBot="1">
      <c r="A47" s="22"/>
      <c r="B47" s="24"/>
      <c r="C47" s="99"/>
      <c r="D47" s="23"/>
      <c r="E47" s="24"/>
      <c r="F47" s="25"/>
      <c r="G47" s="24"/>
      <c r="H47" s="27"/>
      <c r="I47" s="23"/>
      <c r="J47" s="23"/>
      <c r="K47" s="28"/>
      <c r="L47" s="23"/>
      <c r="M47" s="23"/>
    </row>
    <row r="48" spans="1:13" ht="15.75" thickBot="1">
      <c r="A48" s="22"/>
      <c r="B48" s="24"/>
      <c r="C48" s="99"/>
      <c r="D48" s="23"/>
      <c r="E48" s="24"/>
      <c r="F48" s="25"/>
      <c r="G48" s="24"/>
      <c r="H48" s="27"/>
      <c r="I48" s="23"/>
      <c r="J48" s="23"/>
      <c r="K48" s="28"/>
      <c r="L48" s="23"/>
      <c r="M48" s="23"/>
    </row>
    <row r="49" spans="1:13" ht="15.75" thickBot="1">
      <c r="A49" s="22"/>
      <c r="B49" s="24"/>
      <c r="C49" s="99"/>
      <c r="D49" s="23"/>
      <c r="E49" s="24"/>
      <c r="F49" s="25"/>
      <c r="G49" s="24"/>
      <c r="H49" s="27"/>
      <c r="I49" s="23"/>
      <c r="J49" s="23"/>
      <c r="K49" s="28"/>
      <c r="L49" s="23"/>
      <c r="M49" s="23"/>
    </row>
    <row r="50" spans="1:13" ht="15.75" thickBot="1">
      <c r="A50" s="22"/>
      <c r="B50" s="24"/>
      <c r="C50" s="99"/>
      <c r="D50" s="24"/>
      <c r="E50" s="24"/>
      <c r="F50" s="25"/>
      <c r="G50" s="26"/>
      <c r="H50" s="27"/>
      <c r="I50" s="23"/>
      <c r="J50" s="23"/>
      <c r="K50" s="28"/>
      <c r="L50" s="23"/>
      <c r="M50" s="23"/>
    </row>
    <row r="51" spans="1:16" ht="15.75" thickBot="1">
      <c r="A51" s="5"/>
      <c r="B51" s="5"/>
      <c r="C51" s="100"/>
      <c r="D51" s="5"/>
      <c r="E51" s="24"/>
      <c r="F51" s="62"/>
      <c r="G51" s="63"/>
      <c r="H51" s="27"/>
      <c r="J51" s="23"/>
      <c r="K51" s="28"/>
      <c r="L51" s="23"/>
      <c r="M51" s="61"/>
      <c r="P51" s="64">
        <v>0</v>
      </c>
    </row>
    <row r="52" spans="1:16" ht="15.75" thickBot="1">
      <c r="A52" s="5"/>
      <c r="B52" s="5"/>
      <c r="C52" s="100"/>
      <c r="D52" s="5"/>
      <c r="E52" s="24"/>
      <c r="F52" s="62"/>
      <c r="G52" s="63"/>
      <c r="H52" s="27"/>
      <c r="J52" s="23"/>
      <c r="K52" s="28"/>
      <c r="L52" s="23"/>
      <c r="M52" s="61"/>
      <c r="P52" s="64">
        <v>0</v>
      </c>
    </row>
    <row r="53" spans="1:16" ht="15.75" thickBot="1">
      <c r="A53" s="5"/>
      <c r="B53" s="5"/>
      <c r="C53" s="100"/>
      <c r="D53" s="5"/>
      <c r="E53" s="24"/>
      <c r="F53" s="62"/>
      <c r="G53" s="63"/>
      <c r="H53" s="27"/>
      <c r="J53" s="23"/>
      <c r="K53" s="28"/>
      <c r="L53" s="23"/>
      <c r="M53" s="61"/>
      <c r="P53" s="64">
        <v>0</v>
      </c>
    </row>
    <row r="54" spans="1:16" ht="15.75" thickBot="1">
      <c r="A54" s="22"/>
      <c r="B54" s="24"/>
      <c r="C54" s="100"/>
      <c r="D54" s="5"/>
      <c r="E54" s="24"/>
      <c r="F54" s="62"/>
      <c r="G54" s="63"/>
      <c r="H54" s="27"/>
      <c r="J54" s="23"/>
      <c r="K54" s="28"/>
      <c r="L54" s="23"/>
      <c r="M54" s="61"/>
      <c r="P54" s="64">
        <v>0</v>
      </c>
    </row>
    <row r="55" spans="1:16" ht="15.75" thickBot="1">
      <c r="A55" s="22"/>
      <c r="B55" s="24"/>
      <c r="C55" s="100"/>
      <c r="D55" s="5"/>
      <c r="E55" s="24"/>
      <c r="F55" s="62"/>
      <c r="G55" s="63"/>
      <c r="H55" s="27"/>
      <c r="J55" s="23"/>
      <c r="K55" s="28"/>
      <c r="L55" s="23"/>
      <c r="M55" s="61"/>
      <c r="P55" s="64">
        <v>0</v>
      </c>
    </row>
    <row r="56" spans="1:16" ht="15.75" thickBot="1">
      <c r="A56" s="22"/>
      <c r="B56" s="24"/>
      <c r="C56" s="100"/>
      <c r="D56" s="5"/>
      <c r="E56" s="24"/>
      <c r="F56" s="62"/>
      <c r="G56" s="63"/>
      <c r="H56" s="27"/>
      <c r="J56" s="23"/>
      <c r="K56" s="28"/>
      <c r="L56" s="23"/>
      <c r="M56" s="61"/>
      <c r="P56" s="64">
        <v>0</v>
      </c>
    </row>
    <row r="57" spans="1:13" ht="15.75" thickBot="1">
      <c r="A57" s="22"/>
      <c r="B57" s="24"/>
      <c r="C57" s="99"/>
      <c r="D57" s="24"/>
      <c r="E57" s="24"/>
      <c r="F57" s="25"/>
      <c r="G57" s="26"/>
      <c r="H57" s="27"/>
      <c r="I57" s="23"/>
      <c r="J57" s="23"/>
      <c r="K57" s="28"/>
      <c r="L57" s="23"/>
      <c r="M57" s="23"/>
    </row>
    <row r="58" spans="1:13" ht="15.75" thickBot="1">
      <c r="A58" s="22"/>
      <c r="B58" s="24"/>
      <c r="C58" s="99"/>
      <c r="D58" s="24"/>
      <c r="E58" s="24"/>
      <c r="F58" s="25"/>
      <c r="G58" s="26"/>
      <c r="H58" s="27"/>
      <c r="I58" s="23"/>
      <c r="J58" s="23"/>
      <c r="K58" s="28"/>
      <c r="L58" s="23"/>
      <c r="M58" s="23"/>
    </row>
    <row r="59" spans="1:13" ht="15.75" thickBot="1">
      <c r="A59" s="22"/>
      <c r="B59" s="24"/>
      <c r="C59" s="99"/>
      <c r="D59" s="24"/>
      <c r="E59" s="24"/>
      <c r="F59" s="25"/>
      <c r="G59" s="26"/>
      <c r="H59" s="27"/>
      <c r="I59" s="23"/>
      <c r="J59" s="23"/>
      <c r="K59" s="28"/>
      <c r="L59" s="23"/>
      <c r="M59" s="23"/>
    </row>
    <row r="60" spans="1:13" ht="15.75" thickBot="1">
      <c r="A60" s="22"/>
      <c r="B60" s="24"/>
      <c r="C60" s="99"/>
      <c r="D60" s="24"/>
      <c r="E60" s="24"/>
      <c r="F60" s="25"/>
      <c r="G60" s="26"/>
      <c r="H60" s="27"/>
      <c r="I60" s="23"/>
      <c r="J60" s="23"/>
      <c r="K60" s="28"/>
      <c r="L60" s="23"/>
      <c r="M60" s="23"/>
    </row>
    <row r="61" spans="1:13" ht="15.75" thickBot="1">
      <c r="A61" s="22"/>
      <c r="B61" s="24"/>
      <c r="C61" s="99"/>
      <c r="D61" s="24"/>
      <c r="E61" s="24"/>
      <c r="F61" s="25"/>
      <c r="G61" s="26"/>
      <c r="H61" s="27"/>
      <c r="I61" s="23"/>
      <c r="J61" s="23"/>
      <c r="K61" s="28"/>
      <c r="L61" s="23"/>
      <c r="M61" s="23"/>
    </row>
    <row r="62" spans="1:13" ht="15.75" thickBot="1">
      <c r="A62" s="22"/>
      <c r="B62" s="24"/>
      <c r="C62" s="99"/>
      <c r="D62" s="24"/>
      <c r="E62" s="24"/>
      <c r="F62" s="25"/>
      <c r="G62" s="26"/>
      <c r="H62" s="27"/>
      <c r="I62" s="23"/>
      <c r="J62" s="23"/>
      <c r="K62" s="28"/>
      <c r="L62" s="23"/>
      <c r="M62" s="23"/>
    </row>
    <row r="63" spans="1:13" ht="15.75" thickBot="1">
      <c r="A63" s="22"/>
      <c r="B63" s="24"/>
      <c r="C63" s="99"/>
      <c r="D63" s="24"/>
      <c r="E63" s="24"/>
      <c r="F63" s="25"/>
      <c r="G63" s="26"/>
      <c r="H63" s="27"/>
      <c r="I63" s="23"/>
      <c r="J63" s="23"/>
      <c r="K63" s="28"/>
      <c r="L63" s="23"/>
      <c r="M63" s="23"/>
    </row>
    <row r="64" spans="1:13" ht="15.75" thickBot="1">
      <c r="A64" s="22"/>
      <c r="B64" s="24"/>
      <c r="C64" s="99"/>
      <c r="D64" s="24"/>
      <c r="E64" s="24"/>
      <c r="F64" s="25"/>
      <c r="G64" s="26"/>
      <c r="H64" s="27"/>
      <c r="I64" s="23"/>
      <c r="J64" s="23"/>
      <c r="K64" s="28"/>
      <c r="L64" s="23"/>
      <c r="M64" s="23"/>
    </row>
    <row r="65" spans="1:13" ht="15.75" thickBot="1">
      <c r="A65" s="22"/>
      <c r="B65" s="24"/>
      <c r="C65" s="99"/>
      <c r="D65" s="24"/>
      <c r="E65" s="24"/>
      <c r="F65" s="25"/>
      <c r="G65" s="26"/>
      <c r="H65" s="27"/>
      <c r="I65" s="23"/>
      <c r="J65" s="23"/>
      <c r="K65" s="28"/>
      <c r="L65" s="23"/>
      <c r="M65" s="23"/>
    </row>
    <row r="66" spans="1:13" ht="15.75" thickBot="1">
      <c r="A66" s="22"/>
      <c r="B66" s="24"/>
      <c r="C66" s="99"/>
      <c r="D66" s="24"/>
      <c r="E66" s="24"/>
      <c r="F66" s="25"/>
      <c r="G66" s="26"/>
      <c r="H66" s="27"/>
      <c r="I66" s="23"/>
      <c r="J66" s="23"/>
      <c r="K66" s="28"/>
      <c r="L66" s="23"/>
      <c r="M66" s="23"/>
    </row>
    <row r="67" spans="1:13" ht="15.75" thickBot="1">
      <c r="A67" s="22"/>
      <c r="B67" s="24"/>
      <c r="C67" s="99"/>
      <c r="D67" s="24"/>
      <c r="E67" s="24"/>
      <c r="F67" s="25"/>
      <c r="G67" s="26"/>
      <c r="H67" s="27"/>
      <c r="I67" s="23"/>
      <c r="J67" s="23"/>
      <c r="K67" s="28"/>
      <c r="L67" s="23"/>
      <c r="M67" s="23"/>
    </row>
    <row r="68" spans="1:13" ht="15.75" thickBot="1">
      <c r="A68" s="22"/>
      <c r="B68" s="24"/>
      <c r="C68" s="99"/>
      <c r="D68" s="24"/>
      <c r="E68" s="24"/>
      <c r="F68" s="25"/>
      <c r="G68" s="26"/>
      <c r="H68" s="27"/>
      <c r="I68" s="23"/>
      <c r="J68" s="23"/>
      <c r="K68" s="28"/>
      <c r="L68" s="23"/>
      <c r="M68" s="23"/>
    </row>
    <row r="69" spans="1:13" ht="15.75" thickBot="1">
      <c r="A69" s="22"/>
      <c r="B69" s="24"/>
      <c r="C69" s="99"/>
      <c r="D69" s="24"/>
      <c r="E69" s="24"/>
      <c r="F69" s="25"/>
      <c r="G69" s="26"/>
      <c r="H69" s="27"/>
      <c r="I69" s="23"/>
      <c r="J69" s="23"/>
      <c r="K69" s="28"/>
      <c r="L69" s="23"/>
      <c r="M69" s="23"/>
    </row>
    <row r="70" spans="1:13" ht="15.75" thickBot="1">
      <c r="A70" s="22"/>
      <c r="B70" s="24"/>
      <c r="C70" s="99"/>
      <c r="D70" s="24"/>
      <c r="E70" s="24"/>
      <c r="F70" s="25"/>
      <c r="G70" s="26"/>
      <c r="H70" s="27"/>
      <c r="I70" s="23"/>
      <c r="J70" s="23"/>
      <c r="K70" s="28"/>
      <c r="L70" s="23"/>
      <c r="M70" s="23"/>
    </row>
    <row r="71" spans="1:13" ht="15.75" thickBot="1">
      <c r="A71" s="22"/>
      <c r="B71" s="24"/>
      <c r="C71" s="99"/>
      <c r="D71" s="24"/>
      <c r="E71" s="24"/>
      <c r="F71" s="25"/>
      <c r="G71" s="26"/>
      <c r="H71" s="27"/>
      <c r="I71" s="23"/>
      <c r="J71" s="23"/>
      <c r="K71" s="28"/>
      <c r="L71" s="23"/>
      <c r="M71" s="23"/>
    </row>
    <row r="72" spans="1:13" ht="15.75" thickBot="1">
      <c r="A72" s="22"/>
      <c r="B72" s="24"/>
      <c r="C72" s="99"/>
      <c r="D72" s="24"/>
      <c r="E72" s="24"/>
      <c r="F72" s="25"/>
      <c r="G72" s="26"/>
      <c r="H72" s="27"/>
      <c r="I72" s="23"/>
      <c r="J72" s="23"/>
      <c r="K72" s="28"/>
      <c r="L72" s="23"/>
      <c r="M72" s="23"/>
    </row>
    <row r="73" spans="1:13" ht="15.75" thickBot="1">
      <c r="A73" s="22"/>
      <c r="B73" s="24"/>
      <c r="C73" s="99"/>
      <c r="D73" s="24"/>
      <c r="E73" s="24"/>
      <c r="F73" s="25"/>
      <c r="G73" s="26"/>
      <c r="H73" s="27"/>
      <c r="I73" s="23"/>
      <c r="J73" s="23"/>
      <c r="K73" s="28"/>
      <c r="L73" s="23"/>
      <c r="M73" s="23"/>
    </row>
    <row r="74" spans="1:13" ht="15.75" thickBot="1">
      <c r="A74" s="22"/>
      <c r="B74" s="24"/>
      <c r="C74" s="99"/>
      <c r="D74" s="24"/>
      <c r="E74" s="24"/>
      <c r="F74" s="25"/>
      <c r="G74" s="26"/>
      <c r="H74" s="27"/>
      <c r="I74" s="23"/>
      <c r="J74" s="23"/>
      <c r="K74" s="28"/>
      <c r="L74" s="23"/>
      <c r="M74" s="23"/>
    </row>
    <row r="75" spans="1:13" ht="15.75" thickBot="1">
      <c r="A75" s="22"/>
      <c r="B75" s="24"/>
      <c r="C75" s="99"/>
      <c r="D75" s="24"/>
      <c r="E75" s="24"/>
      <c r="F75" s="25"/>
      <c r="G75" s="26"/>
      <c r="H75" s="27"/>
      <c r="I75" s="23"/>
      <c r="J75" s="23"/>
      <c r="K75" s="28"/>
      <c r="L75" s="23"/>
      <c r="M75" s="23"/>
    </row>
    <row r="76" spans="1:13" ht="15.75" thickBot="1">
      <c r="A76" s="22"/>
      <c r="B76" s="24"/>
      <c r="C76" s="99"/>
      <c r="D76" s="24"/>
      <c r="E76" s="24"/>
      <c r="F76" s="25"/>
      <c r="G76" s="26"/>
      <c r="H76" s="27"/>
      <c r="I76" s="23"/>
      <c r="J76" s="23"/>
      <c r="K76" s="28"/>
      <c r="L76" s="23"/>
      <c r="M76" s="23"/>
    </row>
    <row r="77" spans="1:13" ht="15.75" thickBot="1">
      <c r="A77" s="22"/>
      <c r="B77" s="24"/>
      <c r="C77" s="99"/>
      <c r="D77" s="24"/>
      <c r="E77" s="24"/>
      <c r="F77" s="25"/>
      <c r="G77" s="26"/>
      <c r="H77" s="27"/>
      <c r="I77" s="23"/>
      <c r="J77" s="23"/>
      <c r="K77" s="28"/>
      <c r="L77" s="23"/>
      <c r="M77" s="23"/>
    </row>
    <row r="78" spans="1:13" ht="15.75" thickBot="1">
      <c r="A78" s="22"/>
      <c r="B78" s="24"/>
      <c r="C78" s="99"/>
      <c r="D78" s="24"/>
      <c r="E78" s="24"/>
      <c r="F78" s="25"/>
      <c r="G78" s="26"/>
      <c r="H78" s="27"/>
      <c r="I78" s="23"/>
      <c r="J78" s="23"/>
      <c r="K78" s="28"/>
      <c r="L78" s="23"/>
      <c r="M78" s="23"/>
    </row>
    <row r="79" spans="1:13" ht="15.75" thickBot="1">
      <c r="A79" s="22"/>
      <c r="B79" s="24"/>
      <c r="C79" s="99"/>
      <c r="D79" s="24"/>
      <c r="E79" s="24"/>
      <c r="F79" s="25"/>
      <c r="G79" s="26"/>
      <c r="H79" s="27"/>
      <c r="I79" s="23"/>
      <c r="J79" s="23"/>
      <c r="K79" s="28"/>
      <c r="L79" s="23"/>
      <c r="M79" s="23"/>
    </row>
    <row r="80" spans="1:13" ht="15.75" thickBot="1">
      <c r="A80" s="22"/>
      <c r="B80" s="24"/>
      <c r="C80" s="99"/>
      <c r="D80" s="24"/>
      <c r="E80" s="24"/>
      <c r="F80" s="25"/>
      <c r="G80" s="26"/>
      <c r="H80" s="27"/>
      <c r="I80" s="23"/>
      <c r="J80" s="23"/>
      <c r="K80" s="28"/>
      <c r="L80" s="23"/>
      <c r="M80" s="23"/>
    </row>
    <row r="81" spans="1:13" ht="15.75" thickBot="1">
      <c r="A81" s="22"/>
      <c r="B81" s="24"/>
      <c r="C81" s="99"/>
      <c r="D81" s="24"/>
      <c r="E81" s="24"/>
      <c r="F81" s="25"/>
      <c r="G81" s="26"/>
      <c r="H81" s="27"/>
      <c r="I81" s="23"/>
      <c r="J81" s="23"/>
      <c r="K81" s="28"/>
      <c r="L81" s="23"/>
      <c r="M81" s="23"/>
    </row>
    <row r="82" spans="1:13" ht="15.75" thickBot="1">
      <c r="A82" s="22"/>
      <c r="B82" s="24"/>
      <c r="C82" s="99"/>
      <c r="D82" s="24"/>
      <c r="E82" s="24"/>
      <c r="F82" s="25"/>
      <c r="G82" s="26"/>
      <c r="H82" s="27"/>
      <c r="I82" s="23"/>
      <c r="J82" s="23"/>
      <c r="K82" s="28"/>
      <c r="L82" s="23"/>
      <c r="M82" s="23"/>
    </row>
    <row r="83" spans="1:13" ht="15.75" thickBot="1">
      <c r="A83" s="22"/>
      <c r="B83" s="24"/>
      <c r="C83" s="99"/>
      <c r="D83" s="24"/>
      <c r="E83" s="24"/>
      <c r="F83" s="25"/>
      <c r="G83" s="26"/>
      <c r="H83" s="27"/>
      <c r="I83" s="23"/>
      <c r="J83" s="23"/>
      <c r="K83" s="28"/>
      <c r="L83" s="23"/>
      <c r="M83" s="23"/>
    </row>
    <row r="84" spans="1:13" ht="15.75" thickBot="1">
      <c r="A84" s="22"/>
      <c r="B84" s="24"/>
      <c r="C84" s="99"/>
      <c r="D84" s="24"/>
      <c r="E84" s="24"/>
      <c r="F84" s="25"/>
      <c r="G84" s="26"/>
      <c r="H84" s="27"/>
      <c r="I84" s="23"/>
      <c r="J84" s="23"/>
      <c r="K84" s="28"/>
      <c r="L84" s="23"/>
      <c r="M84" s="23"/>
    </row>
    <row r="85" spans="1:13" ht="15.75" thickBot="1">
      <c r="A85" s="22"/>
      <c r="B85" s="24"/>
      <c r="C85" s="99"/>
      <c r="D85" s="24"/>
      <c r="E85" s="24"/>
      <c r="F85" s="25"/>
      <c r="G85" s="26"/>
      <c r="H85" s="27"/>
      <c r="I85" s="23"/>
      <c r="J85" s="23"/>
      <c r="K85" s="28"/>
      <c r="L85" s="23"/>
      <c r="M85" s="23"/>
    </row>
    <row r="86" spans="1:13" ht="15.75" thickBot="1">
      <c r="A86" s="22"/>
      <c r="B86" s="24"/>
      <c r="C86" s="99"/>
      <c r="D86" s="24"/>
      <c r="E86" s="24"/>
      <c r="F86" s="25"/>
      <c r="G86" s="26"/>
      <c r="H86" s="27"/>
      <c r="I86" s="23"/>
      <c r="J86" s="23"/>
      <c r="K86" s="28"/>
      <c r="L86" s="23"/>
      <c r="M86" s="23"/>
    </row>
    <row r="87" spans="1:13" ht="15.75" thickBot="1">
      <c r="A87" s="22"/>
      <c r="B87" s="24"/>
      <c r="C87" s="99"/>
      <c r="D87" s="24"/>
      <c r="E87" s="24"/>
      <c r="F87" s="25"/>
      <c r="G87" s="26"/>
      <c r="H87" s="27"/>
      <c r="I87" s="23"/>
      <c r="J87" s="23"/>
      <c r="K87" s="28"/>
      <c r="L87" s="23"/>
      <c r="M87" s="23"/>
    </row>
    <row r="88" spans="1:13" ht="15.75" thickBot="1">
      <c r="A88" s="22"/>
      <c r="B88" s="24"/>
      <c r="C88" s="99"/>
      <c r="D88" s="24"/>
      <c r="E88" s="24"/>
      <c r="F88" s="25"/>
      <c r="G88" s="26"/>
      <c r="H88" s="27"/>
      <c r="I88" s="23"/>
      <c r="J88" s="23"/>
      <c r="K88" s="28"/>
      <c r="L88" s="23"/>
      <c r="M88" s="23"/>
    </row>
    <row r="89" spans="1:13" ht="15.75" thickBot="1">
      <c r="A89" s="22"/>
      <c r="B89" s="24"/>
      <c r="C89" s="99"/>
      <c r="D89" s="24"/>
      <c r="E89" s="24"/>
      <c r="F89" s="25"/>
      <c r="G89" s="26"/>
      <c r="H89" s="27"/>
      <c r="I89" s="23"/>
      <c r="J89" s="23"/>
      <c r="K89" s="28"/>
      <c r="L89" s="23"/>
      <c r="M89" s="23"/>
    </row>
    <row r="90" spans="1:13" ht="15.75" thickBot="1">
      <c r="A90" s="22"/>
      <c r="B90" s="24"/>
      <c r="C90" s="99"/>
      <c r="D90" s="24"/>
      <c r="E90" s="24"/>
      <c r="F90" s="25"/>
      <c r="G90" s="26"/>
      <c r="H90" s="27"/>
      <c r="I90" s="23"/>
      <c r="J90" s="23"/>
      <c r="K90" s="28"/>
      <c r="L90" s="23"/>
      <c r="M90" s="23"/>
    </row>
    <row r="91" spans="1:13" ht="15.75" thickBot="1">
      <c r="A91" s="22"/>
      <c r="B91" s="24"/>
      <c r="C91" s="99"/>
      <c r="D91" s="24"/>
      <c r="E91" s="24"/>
      <c r="F91" s="25"/>
      <c r="G91" s="26"/>
      <c r="H91" s="27"/>
      <c r="I91" s="23"/>
      <c r="J91" s="23"/>
      <c r="K91" s="28"/>
      <c r="L91" s="23"/>
      <c r="M91" s="23"/>
    </row>
    <row r="92" spans="1:13" ht="15.75" thickBot="1">
      <c r="A92" s="22"/>
      <c r="B92" s="24"/>
      <c r="C92" s="99"/>
      <c r="D92" s="24"/>
      <c r="E92" s="24"/>
      <c r="F92" s="25"/>
      <c r="G92" s="26"/>
      <c r="H92" s="27"/>
      <c r="I92" s="23"/>
      <c r="J92" s="23"/>
      <c r="K92" s="28"/>
      <c r="L92" s="23"/>
      <c r="M92" s="23"/>
    </row>
    <row r="93" spans="1:13" ht="15.75" thickBot="1">
      <c r="A93" s="22"/>
      <c r="B93" s="24"/>
      <c r="C93" s="99"/>
      <c r="D93" s="24"/>
      <c r="E93" s="24"/>
      <c r="F93" s="25"/>
      <c r="G93" s="26"/>
      <c r="H93" s="27"/>
      <c r="I93" s="23"/>
      <c r="J93" s="23"/>
      <c r="K93" s="28"/>
      <c r="L93" s="23"/>
      <c r="M93" s="23"/>
    </row>
    <row r="94" spans="1:13" ht="15.75" thickBot="1">
      <c r="A94" s="22"/>
      <c r="B94" s="24"/>
      <c r="C94" s="99"/>
      <c r="D94" s="24"/>
      <c r="E94" s="24"/>
      <c r="F94" s="25"/>
      <c r="G94" s="26"/>
      <c r="H94" s="27"/>
      <c r="I94" s="23"/>
      <c r="J94" s="23"/>
      <c r="K94" s="28"/>
      <c r="L94" s="23"/>
      <c r="M94" s="23"/>
    </row>
    <row r="95" spans="1:13" ht="15.75" thickBot="1">
      <c r="A95" s="22"/>
      <c r="B95" s="24"/>
      <c r="C95" s="99"/>
      <c r="D95" s="24"/>
      <c r="E95" s="24"/>
      <c r="F95" s="25"/>
      <c r="G95" s="26"/>
      <c r="H95" s="27"/>
      <c r="I95" s="23"/>
      <c r="J95" s="23"/>
      <c r="K95" s="28"/>
      <c r="L95" s="23"/>
      <c r="M95" s="23"/>
    </row>
    <row r="96" spans="1:13" ht="15.75" thickBot="1">
      <c r="A96" s="22"/>
      <c r="B96" s="24"/>
      <c r="C96" s="99"/>
      <c r="D96" s="24"/>
      <c r="E96" s="24"/>
      <c r="F96" s="25"/>
      <c r="G96" s="26"/>
      <c r="H96" s="27"/>
      <c r="I96" s="23"/>
      <c r="J96" s="23"/>
      <c r="K96" s="28"/>
      <c r="L96" s="23"/>
      <c r="M96" s="23"/>
    </row>
    <row r="97" spans="1:13" ht="15.75" thickBot="1">
      <c r="A97" s="22"/>
      <c r="B97" s="24"/>
      <c r="C97" s="99"/>
      <c r="D97" s="24"/>
      <c r="E97" s="24"/>
      <c r="F97" s="25"/>
      <c r="G97" s="26"/>
      <c r="H97" s="27"/>
      <c r="I97" s="23"/>
      <c r="J97" s="23"/>
      <c r="K97" s="28"/>
      <c r="L97" s="23"/>
      <c r="M97" s="23"/>
    </row>
    <row r="98" spans="1:13" ht="15.75" thickBot="1">
      <c r="A98" s="22"/>
      <c r="B98" s="24"/>
      <c r="C98" s="99"/>
      <c r="D98" s="24"/>
      <c r="E98" s="24"/>
      <c r="F98" s="25"/>
      <c r="G98" s="26"/>
      <c r="H98" s="27"/>
      <c r="I98" s="23"/>
      <c r="J98" s="23"/>
      <c r="K98" s="28"/>
      <c r="L98" s="23"/>
      <c r="M98" s="23"/>
    </row>
    <row r="99" spans="1:13" ht="15.75" thickBot="1">
      <c r="A99" s="22"/>
      <c r="B99" s="24"/>
      <c r="C99" s="99"/>
      <c r="D99" s="24"/>
      <c r="E99" s="24"/>
      <c r="F99" s="25"/>
      <c r="G99" s="26"/>
      <c r="H99" s="27"/>
      <c r="I99" s="23"/>
      <c r="J99" s="23"/>
      <c r="K99" s="28"/>
      <c r="L99" s="23"/>
      <c r="M99" s="23"/>
    </row>
    <row r="100" spans="1:13" ht="15.75" thickBot="1">
      <c r="A100" s="22"/>
      <c r="B100" s="24"/>
      <c r="C100" s="99"/>
      <c r="D100" s="24"/>
      <c r="E100" s="24"/>
      <c r="F100" s="25"/>
      <c r="G100" s="26"/>
      <c r="H100" s="27"/>
      <c r="I100" s="23"/>
      <c r="J100" s="23"/>
      <c r="K100" s="28"/>
      <c r="L100" s="23"/>
      <c r="M100" s="23"/>
    </row>
    <row r="101" spans="1:13" ht="15.75" thickBot="1">
      <c r="A101" s="22"/>
      <c r="B101" s="24"/>
      <c r="C101" s="99"/>
      <c r="D101" s="24"/>
      <c r="E101" s="24"/>
      <c r="F101" s="25"/>
      <c r="G101" s="26"/>
      <c r="H101" s="27"/>
      <c r="I101" s="23"/>
      <c r="J101" s="23"/>
      <c r="K101" s="28"/>
      <c r="L101" s="23"/>
      <c r="M101" s="23"/>
    </row>
    <row r="102" spans="1:13" ht="15.75" thickBot="1">
      <c r="A102" s="22"/>
      <c r="B102" s="24"/>
      <c r="C102" s="99"/>
      <c r="D102" s="24"/>
      <c r="E102" s="24"/>
      <c r="F102" s="25"/>
      <c r="G102" s="26"/>
      <c r="H102" s="27"/>
      <c r="I102" s="23"/>
      <c r="J102" s="23"/>
      <c r="K102" s="28"/>
      <c r="L102" s="23"/>
      <c r="M102" s="23"/>
    </row>
    <row r="103" spans="1:13" ht="15.75" thickBot="1">
      <c r="A103" s="22"/>
      <c r="B103" s="24"/>
      <c r="C103" s="99"/>
      <c r="D103" s="24"/>
      <c r="E103" s="24"/>
      <c r="F103" s="25"/>
      <c r="G103" s="26"/>
      <c r="H103" s="27"/>
      <c r="I103" s="23"/>
      <c r="J103" s="23"/>
      <c r="K103" s="28"/>
      <c r="L103" s="23"/>
      <c r="M103" s="23"/>
    </row>
    <row r="104" spans="1:13" ht="15.75" thickBot="1">
      <c r="A104" s="22"/>
      <c r="B104" s="24"/>
      <c r="C104" s="99"/>
      <c r="D104" s="24"/>
      <c r="E104" s="24"/>
      <c r="F104" s="25"/>
      <c r="G104" s="26"/>
      <c r="H104" s="27"/>
      <c r="I104" s="23"/>
      <c r="J104" s="23"/>
      <c r="K104" s="28"/>
      <c r="L104" s="23"/>
      <c r="M104" s="23"/>
    </row>
    <row r="105" spans="1:13" ht="15.75" thickBot="1">
      <c r="A105" s="22"/>
      <c r="B105" s="24"/>
      <c r="C105" s="99"/>
      <c r="D105" s="24"/>
      <c r="E105" s="24"/>
      <c r="F105" s="25"/>
      <c r="G105" s="26"/>
      <c r="H105" s="27"/>
      <c r="I105" s="23"/>
      <c r="J105" s="23"/>
      <c r="K105" s="28"/>
      <c r="L105" s="23"/>
      <c r="M105" s="23"/>
    </row>
    <row r="106" spans="1:13" ht="15.75" thickBot="1">
      <c r="A106" s="22"/>
      <c r="B106" s="24"/>
      <c r="C106" s="99"/>
      <c r="D106" s="24"/>
      <c r="E106" s="24"/>
      <c r="F106" s="25"/>
      <c r="G106" s="26"/>
      <c r="H106" s="27"/>
      <c r="I106" s="23"/>
      <c r="J106" s="23"/>
      <c r="K106" s="28"/>
      <c r="L106" s="23"/>
      <c r="M106" s="23"/>
    </row>
    <row r="107" spans="1:13" ht="15.75" thickBot="1">
      <c r="A107" s="22"/>
      <c r="B107" s="24"/>
      <c r="C107" s="99"/>
      <c r="D107" s="24"/>
      <c r="E107" s="24"/>
      <c r="F107" s="25"/>
      <c r="G107" s="26"/>
      <c r="H107" s="27"/>
      <c r="I107" s="23"/>
      <c r="J107" s="23"/>
      <c r="K107" s="28"/>
      <c r="L107" s="23"/>
      <c r="M107" s="23"/>
    </row>
    <row r="108" spans="1:13" ht="15.75" thickBot="1">
      <c r="A108" s="22"/>
      <c r="B108" s="24"/>
      <c r="C108" s="99"/>
      <c r="D108" s="24"/>
      <c r="E108" s="24"/>
      <c r="F108" s="25"/>
      <c r="G108" s="26"/>
      <c r="H108" s="27"/>
      <c r="I108" s="23"/>
      <c r="J108" s="23"/>
      <c r="K108" s="28"/>
      <c r="L108" s="23"/>
      <c r="M108" s="23"/>
    </row>
    <row r="109" spans="1:13" ht="15.75" thickBot="1">
      <c r="A109" s="22"/>
      <c r="B109" s="24"/>
      <c r="C109" s="99"/>
      <c r="D109" s="24"/>
      <c r="E109" s="24"/>
      <c r="F109" s="25"/>
      <c r="G109" s="26"/>
      <c r="H109" s="27"/>
      <c r="I109" s="23"/>
      <c r="J109" s="23"/>
      <c r="K109" s="28"/>
      <c r="L109" s="23"/>
      <c r="M109" s="23"/>
    </row>
    <row r="110" spans="1:13" ht="15.75" thickBot="1">
      <c r="A110" s="22"/>
      <c r="B110" s="24"/>
      <c r="C110" s="99"/>
      <c r="D110" s="24"/>
      <c r="E110" s="24"/>
      <c r="F110" s="25"/>
      <c r="G110" s="26"/>
      <c r="H110" s="27"/>
      <c r="I110" s="23"/>
      <c r="J110" s="23"/>
      <c r="K110" s="28"/>
      <c r="L110" s="23"/>
      <c r="M110" s="23"/>
    </row>
    <row r="111" spans="1:13" ht="15.75" thickBot="1">
      <c r="A111" s="22"/>
      <c r="B111" s="24"/>
      <c r="C111" s="99"/>
      <c r="D111" s="24"/>
      <c r="E111" s="24"/>
      <c r="F111" s="25"/>
      <c r="G111" s="26"/>
      <c r="H111" s="27"/>
      <c r="I111" s="23"/>
      <c r="J111" s="23"/>
      <c r="K111" s="28"/>
      <c r="L111" s="23"/>
      <c r="M111" s="23"/>
    </row>
    <row r="112" spans="1:13" ht="15.75" thickBot="1">
      <c r="A112" s="22"/>
      <c r="B112" s="24"/>
      <c r="C112" s="99"/>
      <c r="D112" s="24"/>
      <c r="E112" s="24"/>
      <c r="F112" s="25"/>
      <c r="G112" s="26"/>
      <c r="H112" s="27"/>
      <c r="I112" s="23"/>
      <c r="J112" s="23"/>
      <c r="K112" s="28"/>
      <c r="L112" s="23"/>
      <c r="M112" s="23"/>
    </row>
    <row r="113" spans="1:13" ht="15.75" thickBot="1">
      <c r="A113" s="22"/>
      <c r="B113" s="24"/>
      <c r="C113" s="99"/>
      <c r="D113" s="24"/>
      <c r="E113" s="24"/>
      <c r="F113" s="25"/>
      <c r="G113" s="26"/>
      <c r="H113" s="27"/>
      <c r="I113" s="23"/>
      <c r="J113" s="23"/>
      <c r="K113" s="28"/>
      <c r="L113" s="23"/>
      <c r="M113" s="23"/>
    </row>
    <row r="114" spans="1:13" ht="15.75" thickBot="1">
      <c r="A114" s="22"/>
      <c r="B114" s="24"/>
      <c r="C114" s="99"/>
      <c r="D114" s="24"/>
      <c r="E114" s="24"/>
      <c r="F114" s="25"/>
      <c r="G114" s="26"/>
      <c r="H114" s="27"/>
      <c r="I114" s="23"/>
      <c r="J114" s="23"/>
      <c r="K114" s="28"/>
      <c r="L114" s="23"/>
      <c r="M114" s="23"/>
    </row>
    <row r="115" spans="1:13" ht="15.75" thickBot="1">
      <c r="A115" s="22"/>
      <c r="B115" s="24"/>
      <c r="C115" s="99"/>
      <c r="D115" s="24"/>
      <c r="E115" s="24"/>
      <c r="F115" s="25"/>
      <c r="G115" s="26"/>
      <c r="H115" s="27"/>
      <c r="I115" s="23"/>
      <c r="J115" s="23"/>
      <c r="K115" s="28"/>
      <c r="L115" s="23"/>
      <c r="M115" s="23"/>
    </row>
    <row r="116" spans="1:13" ht="15.75" thickBot="1">
      <c r="A116" s="22"/>
      <c r="B116" s="24"/>
      <c r="C116" s="99"/>
      <c r="D116" s="24"/>
      <c r="E116" s="24"/>
      <c r="F116" s="25"/>
      <c r="G116" s="26"/>
      <c r="H116" s="27"/>
      <c r="I116" s="23"/>
      <c r="J116" s="23"/>
      <c r="K116" s="28"/>
      <c r="L116" s="23"/>
      <c r="M116" s="23"/>
    </row>
    <row r="117" spans="1:13" ht="15.75" thickBot="1">
      <c r="A117" s="22"/>
      <c r="B117" s="24"/>
      <c r="C117" s="99"/>
      <c r="D117" s="24"/>
      <c r="E117" s="24"/>
      <c r="F117" s="25"/>
      <c r="G117" s="26"/>
      <c r="H117" s="27"/>
      <c r="I117" s="23"/>
      <c r="J117" s="23"/>
      <c r="K117" s="28"/>
      <c r="L117" s="23"/>
      <c r="M117" s="23"/>
    </row>
    <row r="118" spans="1:13" ht="15.75" thickBot="1">
      <c r="A118" s="22"/>
      <c r="B118" s="24"/>
      <c r="C118" s="99"/>
      <c r="D118" s="24"/>
      <c r="E118" s="24"/>
      <c r="F118" s="25"/>
      <c r="G118" s="26"/>
      <c r="H118" s="27"/>
      <c r="I118" s="23"/>
      <c r="J118" s="23"/>
      <c r="K118" s="28"/>
      <c r="L118" s="23"/>
      <c r="M118" s="23"/>
    </row>
    <row r="119" spans="1:13" ht="15.75" thickBot="1">
      <c r="A119" s="22"/>
      <c r="B119" s="24"/>
      <c r="C119" s="99"/>
      <c r="D119" s="24"/>
      <c r="E119" s="24"/>
      <c r="F119" s="25"/>
      <c r="G119" s="26"/>
      <c r="H119" s="27"/>
      <c r="I119" s="23"/>
      <c r="J119" s="23"/>
      <c r="K119" s="28"/>
      <c r="L119" s="23"/>
      <c r="M119" s="23"/>
    </row>
    <row r="120" spans="1:13" ht="15.75" thickBot="1">
      <c r="A120" s="22"/>
      <c r="B120" s="24"/>
      <c r="C120" s="99"/>
      <c r="D120" s="24"/>
      <c r="E120" s="24"/>
      <c r="F120" s="25"/>
      <c r="G120" s="26"/>
      <c r="H120" s="27"/>
      <c r="I120" s="23"/>
      <c r="J120" s="23"/>
      <c r="K120" s="28"/>
      <c r="L120" s="23"/>
      <c r="M120" s="23"/>
    </row>
    <row r="121" spans="1:13" ht="15.75" thickBot="1">
      <c r="A121" s="22"/>
      <c r="B121" s="24"/>
      <c r="C121" s="99"/>
      <c r="D121" s="24"/>
      <c r="E121" s="24"/>
      <c r="F121" s="25"/>
      <c r="G121" s="26"/>
      <c r="H121" s="27"/>
      <c r="I121" s="23"/>
      <c r="J121" s="23"/>
      <c r="K121" s="28"/>
      <c r="L121" s="23"/>
      <c r="M121" s="23"/>
    </row>
    <row r="122" spans="1:13" ht="15.75" thickBot="1">
      <c r="A122" s="22"/>
      <c r="B122" s="24"/>
      <c r="C122" s="99"/>
      <c r="D122" s="24"/>
      <c r="E122" s="24"/>
      <c r="F122" s="25"/>
      <c r="G122" s="26"/>
      <c r="H122" s="27"/>
      <c r="I122" s="23"/>
      <c r="J122" s="23"/>
      <c r="K122" s="28"/>
      <c r="L122" s="23"/>
      <c r="M122" s="23"/>
    </row>
    <row r="123" spans="1:13" ht="15.75" thickBot="1">
      <c r="A123" s="22"/>
      <c r="B123" s="24"/>
      <c r="C123" s="99"/>
      <c r="D123" s="24"/>
      <c r="E123" s="24"/>
      <c r="F123" s="25"/>
      <c r="G123" s="26"/>
      <c r="H123" s="27"/>
      <c r="I123" s="23"/>
      <c r="J123" s="23"/>
      <c r="K123" s="28"/>
      <c r="L123" s="23"/>
      <c r="M123" s="23"/>
    </row>
    <row r="124" spans="1:13" ht="15.75" thickBot="1">
      <c r="A124" s="22"/>
      <c r="B124" s="24"/>
      <c r="C124" s="99"/>
      <c r="D124" s="24"/>
      <c r="E124" s="24"/>
      <c r="F124" s="25"/>
      <c r="G124" s="26"/>
      <c r="H124" s="27"/>
      <c r="I124" s="23"/>
      <c r="J124" s="23"/>
      <c r="K124" s="28"/>
      <c r="L124" s="23"/>
      <c r="M124" s="23"/>
    </row>
    <row r="125" spans="1:13" ht="15.75" thickBot="1">
      <c r="A125" s="22"/>
      <c r="B125" s="24"/>
      <c r="C125" s="99"/>
      <c r="D125" s="24"/>
      <c r="E125" s="24"/>
      <c r="F125" s="25"/>
      <c r="G125" s="26"/>
      <c r="H125" s="27"/>
      <c r="I125" s="23"/>
      <c r="J125" s="23"/>
      <c r="K125" s="28"/>
      <c r="L125" s="23"/>
      <c r="M125" s="23"/>
    </row>
    <row r="126" spans="1:13" ht="15.75" thickBot="1">
      <c r="A126" s="22"/>
      <c r="B126" s="24"/>
      <c r="C126" s="99"/>
      <c r="D126" s="24"/>
      <c r="E126" s="24"/>
      <c r="F126" s="25"/>
      <c r="G126" s="26"/>
      <c r="H126" s="27"/>
      <c r="I126" s="23"/>
      <c r="J126" s="23"/>
      <c r="K126" s="28"/>
      <c r="L126" s="23"/>
      <c r="M126" s="23"/>
    </row>
    <row r="127" spans="1:13" ht="15.75" thickBot="1">
      <c r="A127" s="22"/>
      <c r="B127" s="24"/>
      <c r="C127" s="99"/>
      <c r="D127" s="24"/>
      <c r="E127" s="24"/>
      <c r="F127" s="25"/>
      <c r="G127" s="26"/>
      <c r="H127" s="27"/>
      <c r="I127" s="23"/>
      <c r="J127" s="23"/>
      <c r="K127" s="28"/>
      <c r="L127" s="23"/>
      <c r="M127" s="23"/>
    </row>
    <row r="128" spans="1:13" ht="15.75" thickBot="1">
      <c r="A128" s="22"/>
      <c r="B128" s="24"/>
      <c r="C128" s="99"/>
      <c r="D128" s="24"/>
      <c r="E128" s="24"/>
      <c r="F128" s="25"/>
      <c r="G128" s="26"/>
      <c r="H128" s="27"/>
      <c r="I128" s="23"/>
      <c r="J128" s="23"/>
      <c r="K128" s="28"/>
      <c r="L128" s="23"/>
      <c r="M128" s="23"/>
    </row>
    <row r="129" spans="1:13" ht="15.75" thickBot="1">
      <c r="A129" s="22"/>
      <c r="B129" s="24"/>
      <c r="C129" s="99"/>
      <c r="D129" s="24"/>
      <c r="E129" s="24"/>
      <c r="F129" s="25"/>
      <c r="G129" s="26"/>
      <c r="H129" s="27"/>
      <c r="I129" s="23"/>
      <c r="J129" s="23"/>
      <c r="K129" s="28"/>
      <c r="L129" s="23"/>
      <c r="M129" s="23"/>
    </row>
    <row r="130" spans="1:13" ht="15.75" thickBot="1">
      <c r="A130" s="22"/>
      <c r="B130" s="24"/>
      <c r="C130" s="99"/>
      <c r="D130" s="24"/>
      <c r="E130" s="24"/>
      <c r="F130" s="25"/>
      <c r="G130" s="26"/>
      <c r="H130" s="27"/>
      <c r="I130" s="23"/>
      <c r="J130" s="23"/>
      <c r="K130" s="28"/>
      <c r="L130" s="23"/>
      <c r="M130" s="23"/>
    </row>
    <row r="131" spans="1:13" ht="15.75" thickBot="1">
      <c r="A131" s="22"/>
      <c r="B131" s="24"/>
      <c r="C131" s="99"/>
      <c r="D131" s="24"/>
      <c r="E131" s="24"/>
      <c r="F131" s="25"/>
      <c r="G131" s="26"/>
      <c r="H131" s="27"/>
      <c r="I131" s="23"/>
      <c r="J131" s="23"/>
      <c r="K131" s="28"/>
      <c r="L131" s="23"/>
      <c r="M131" s="23"/>
    </row>
    <row r="132" spans="1:13" ht="15.75" thickBot="1">
      <c r="A132" s="22"/>
      <c r="B132" s="24"/>
      <c r="C132" s="99"/>
      <c r="D132" s="24"/>
      <c r="E132" s="24"/>
      <c r="F132" s="25"/>
      <c r="G132" s="26"/>
      <c r="H132" s="27"/>
      <c r="I132" s="23"/>
      <c r="J132" s="23"/>
      <c r="K132" s="28"/>
      <c r="L132" s="23"/>
      <c r="M132" s="23"/>
    </row>
    <row r="133" spans="1:13" ht="15.75" thickBot="1">
      <c r="A133" s="22"/>
      <c r="B133" s="24"/>
      <c r="C133" s="99"/>
      <c r="D133" s="24"/>
      <c r="E133" s="24"/>
      <c r="F133" s="25"/>
      <c r="G133" s="26"/>
      <c r="H133" s="27"/>
      <c r="I133" s="23"/>
      <c r="J133" s="23"/>
      <c r="K133" s="28"/>
      <c r="L133" s="23"/>
      <c r="M133" s="23"/>
    </row>
    <row r="134" spans="1:13" ht="15.75" thickBot="1">
      <c r="A134" s="22"/>
      <c r="B134" s="24"/>
      <c r="C134" s="99"/>
      <c r="D134" s="24"/>
      <c r="E134" s="24"/>
      <c r="F134" s="25"/>
      <c r="G134" s="26"/>
      <c r="H134" s="27"/>
      <c r="I134" s="23"/>
      <c r="J134" s="23"/>
      <c r="K134" s="28"/>
      <c r="L134" s="23"/>
      <c r="M134" s="23"/>
    </row>
    <row r="135" spans="1:13" ht="15.75" thickBot="1">
      <c r="A135" s="22"/>
      <c r="B135" s="24"/>
      <c r="C135" s="99"/>
      <c r="D135" s="24"/>
      <c r="E135" s="24"/>
      <c r="F135" s="25"/>
      <c r="G135" s="26"/>
      <c r="H135" s="27"/>
      <c r="I135" s="23"/>
      <c r="J135" s="23"/>
      <c r="K135" s="28"/>
      <c r="L135" s="23"/>
      <c r="M135" s="23"/>
    </row>
    <row r="136" spans="1:13" ht="15.75" thickBot="1">
      <c r="A136" s="22"/>
      <c r="B136" s="24"/>
      <c r="C136" s="99"/>
      <c r="D136" s="24"/>
      <c r="E136" s="24"/>
      <c r="F136" s="25"/>
      <c r="G136" s="26"/>
      <c r="H136" s="27"/>
      <c r="I136" s="23"/>
      <c r="J136" s="23"/>
      <c r="K136" s="28"/>
      <c r="L136" s="23"/>
      <c r="M136" s="23"/>
    </row>
    <row r="137" spans="1:13" ht="15.75" thickBot="1">
      <c r="A137" s="22"/>
      <c r="B137" s="24"/>
      <c r="C137" s="99"/>
      <c r="D137" s="24"/>
      <c r="E137" s="24"/>
      <c r="F137" s="25"/>
      <c r="G137" s="26"/>
      <c r="H137" s="27"/>
      <c r="I137" s="23"/>
      <c r="J137" s="23"/>
      <c r="K137" s="28"/>
      <c r="L137" s="23"/>
      <c r="M137" s="23"/>
    </row>
    <row r="138" spans="1:13" ht="15.75" thickBot="1">
      <c r="A138" s="22"/>
      <c r="B138" s="24"/>
      <c r="C138" s="99"/>
      <c r="D138" s="24"/>
      <c r="E138" s="24"/>
      <c r="F138" s="25"/>
      <c r="G138" s="26"/>
      <c r="H138" s="27"/>
      <c r="I138" s="23"/>
      <c r="J138" s="23"/>
      <c r="K138" s="28"/>
      <c r="L138" s="23"/>
      <c r="M138" s="23"/>
    </row>
    <row r="139" spans="1:13" ht="15.75" thickBot="1">
      <c r="A139" s="22"/>
      <c r="B139" s="24"/>
      <c r="C139" s="99"/>
      <c r="D139" s="24"/>
      <c r="E139" s="24"/>
      <c r="F139" s="25"/>
      <c r="G139" s="26"/>
      <c r="H139" s="27"/>
      <c r="I139" s="23"/>
      <c r="J139" s="23"/>
      <c r="K139" s="28"/>
      <c r="L139" s="23"/>
      <c r="M139" s="23"/>
    </row>
    <row r="140" spans="1:13" ht="15.75" thickBot="1">
      <c r="A140" s="22"/>
      <c r="B140" s="24"/>
      <c r="C140" s="99"/>
      <c r="D140" s="24"/>
      <c r="E140" s="24"/>
      <c r="F140" s="25"/>
      <c r="G140" s="26"/>
      <c r="H140" s="27"/>
      <c r="I140" s="23"/>
      <c r="J140" s="23"/>
      <c r="K140" s="28"/>
      <c r="L140" s="23"/>
      <c r="M140" s="23"/>
    </row>
    <row r="141" spans="1:13" ht="15.75" thickBot="1">
      <c r="A141" s="22"/>
      <c r="B141" s="24"/>
      <c r="C141" s="99"/>
      <c r="D141" s="24"/>
      <c r="E141" s="24"/>
      <c r="F141" s="25"/>
      <c r="G141" s="26"/>
      <c r="H141" s="27"/>
      <c r="I141" s="23"/>
      <c r="J141" s="23"/>
      <c r="K141" s="28"/>
      <c r="L141" s="23"/>
      <c r="M141" s="23"/>
    </row>
    <row r="142" spans="1:13" ht="15.75" thickBot="1">
      <c r="A142" s="22"/>
      <c r="B142" s="24"/>
      <c r="C142" s="99"/>
      <c r="D142" s="24"/>
      <c r="E142" s="24"/>
      <c r="F142" s="25"/>
      <c r="G142" s="26"/>
      <c r="H142" s="27"/>
      <c r="I142" s="23"/>
      <c r="J142" s="23"/>
      <c r="K142" s="28"/>
      <c r="L142" s="23"/>
      <c r="M142" s="23"/>
    </row>
    <row r="143" spans="1:13" ht="15.75" thickBot="1">
      <c r="A143" s="22"/>
      <c r="B143" s="24"/>
      <c r="C143" s="99"/>
      <c r="D143" s="24"/>
      <c r="E143" s="24"/>
      <c r="F143" s="25"/>
      <c r="G143" s="26"/>
      <c r="H143" s="27"/>
      <c r="I143" s="23"/>
      <c r="J143" s="23"/>
      <c r="K143" s="28"/>
      <c r="L143" s="23"/>
      <c r="M143" s="23"/>
    </row>
    <row r="144" spans="1:13" ht="15.75" thickBot="1">
      <c r="A144" s="22"/>
      <c r="B144" s="24"/>
      <c r="C144" s="99"/>
      <c r="D144" s="24"/>
      <c r="E144" s="24"/>
      <c r="F144" s="25"/>
      <c r="G144" s="26"/>
      <c r="H144" s="27"/>
      <c r="I144" s="23"/>
      <c r="J144" s="23"/>
      <c r="K144" s="28"/>
      <c r="L144" s="23"/>
      <c r="M144" s="23"/>
    </row>
    <row r="145" spans="1:13" ht="15.75" thickBot="1">
      <c r="A145" s="22"/>
      <c r="B145" s="24"/>
      <c r="C145" s="99"/>
      <c r="D145" s="24"/>
      <c r="E145" s="24"/>
      <c r="F145" s="25"/>
      <c r="G145" s="26"/>
      <c r="H145" s="27"/>
      <c r="I145" s="23"/>
      <c r="J145" s="23"/>
      <c r="K145" s="28"/>
      <c r="L145" s="23"/>
      <c r="M145" s="23"/>
    </row>
    <row r="146" spans="1:13" ht="15.75" thickBot="1">
      <c r="A146" s="22"/>
      <c r="B146" s="24"/>
      <c r="C146" s="99"/>
      <c r="D146" s="24"/>
      <c r="E146" s="24"/>
      <c r="F146" s="25"/>
      <c r="G146" s="26"/>
      <c r="H146" s="27"/>
      <c r="I146" s="23"/>
      <c r="J146" s="23"/>
      <c r="K146" s="28"/>
      <c r="L146" s="23"/>
      <c r="M146" s="23"/>
    </row>
    <row r="147" spans="1:13" ht="15.75" thickBot="1">
      <c r="A147" s="22"/>
      <c r="B147" s="24"/>
      <c r="C147" s="99"/>
      <c r="D147" s="24"/>
      <c r="E147" s="24"/>
      <c r="F147" s="25"/>
      <c r="G147" s="26"/>
      <c r="H147" s="27"/>
      <c r="I147" s="23"/>
      <c r="J147" s="23"/>
      <c r="K147" s="28"/>
      <c r="L147" s="23"/>
      <c r="M147" s="23"/>
    </row>
    <row r="148" spans="1:13" ht="15.75" thickBot="1">
      <c r="A148" s="22"/>
      <c r="B148" s="24"/>
      <c r="C148" s="99"/>
      <c r="D148" s="24"/>
      <c r="E148" s="24"/>
      <c r="F148" s="25"/>
      <c r="G148" s="26"/>
      <c r="H148" s="27"/>
      <c r="I148" s="23"/>
      <c r="J148" s="23"/>
      <c r="K148" s="28"/>
      <c r="L148" s="23"/>
      <c r="M148" s="23"/>
    </row>
    <row r="149" spans="1:13" ht="15.75" thickBot="1">
      <c r="A149" s="22"/>
      <c r="B149" s="24"/>
      <c r="C149" s="99"/>
      <c r="D149" s="24"/>
      <c r="E149" s="24"/>
      <c r="F149" s="25"/>
      <c r="G149" s="26"/>
      <c r="H149" s="27"/>
      <c r="I149" s="23"/>
      <c r="J149" s="23"/>
      <c r="K149" s="28"/>
      <c r="L149" s="23"/>
      <c r="M149" s="23"/>
    </row>
    <row r="150" spans="1:13" ht="15.75" thickBot="1">
      <c r="A150" s="22"/>
      <c r="B150" s="24"/>
      <c r="C150" s="99"/>
      <c r="D150" s="24"/>
      <c r="E150" s="24"/>
      <c r="F150" s="25"/>
      <c r="G150" s="26"/>
      <c r="H150" s="27"/>
      <c r="I150" s="23"/>
      <c r="J150" s="23"/>
      <c r="K150" s="28"/>
      <c r="L150" s="23"/>
      <c r="M150" s="23"/>
    </row>
    <row r="151" spans="1:13" ht="15.75" thickBot="1">
      <c r="A151" s="22"/>
      <c r="B151" s="24"/>
      <c r="C151" s="99"/>
      <c r="D151" s="24"/>
      <c r="E151" s="24"/>
      <c r="F151" s="25"/>
      <c r="G151" s="26"/>
      <c r="H151" s="27"/>
      <c r="I151" s="23"/>
      <c r="J151" s="23"/>
      <c r="K151" s="28"/>
      <c r="L151" s="23"/>
      <c r="M151" s="23"/>
    </row>
    <row r="152" spans="1:13" ht="15.75" thickBot="1">
      <c r="A152" s="22"/>
      <c r="B152" s="24"/>
      <c r="C152" s="99"/>
      <c r="D152" s="24"/>
      <c r="E152" s="24"/>
      <c r="F152" s="25"/>
      <c r="G152" s="26"/>
      <c r="H152" s="27"/>
      <c r="I152" s="23"/>
      <c r="J152" s="23"/>
      <c r="K152" s="28"/>
      <c r="L152" s="23"/>
      <c r="M152" s="23"/>
    </row>
    <row r="153" spans="1:13" ht="15.75" thickBot="1">
      <c r="A153" s="22"/>
      <c r="B153" s="24"/>
      <c r="C153" s="99"/>
      <c r="D153" s="24"/>
      <c r="E153" s="24"/>
      <c r="F153" s="25"/>
      <c r="G153" s="26"/>
      <c r="H153" s="27"/>
      <c r="I153" s="23"/>
      <c r="J153" s="23"/>
      <c r="K153" s="28"/>
      <c r="L153" s="23"/>
      <c r="M153" s="23"/>
    </row>
    <row r="154" spans="1:13" ht="15.75" thickBot="1">
      <c r="A154" s="22"/>
      <c r="B154" s="24"/>
      <c r="C154" s="99"/>
      <c r="D154" s="24"/>
      <c r="E154" s="24"/>
      <c r="F154" s="25"/>
      <c r="G154" s="26"/>
      <c r="H154" s="27"/>
      <c r="I154" s="23"/>
      <c r="J154" s="23"/>
      <c r="K154" s="28"/>
      <c r="L154" s="23"/>
      <c r="M154" s="23"/>
    </row>
    <row r="155" spans="1:13" ht="15.75" thickBot="1">
      <c r="A155" s="22"/>
      <c r="B155" s="24"/>
      <c r="C155" s="99"/>
      <c r="D155" s="24"/>
      <c r="E155" s="24"/>
      <c r="F155" s="25"/>
      <c r="G155" s="26"/>
      <c r="H155" s="27"/>
      <c r="I155" s="23"/>
      <c r="J155" s="23"/>
      <c r="K155" s="28"/>
      <c r="L155" s="23"/>
      <c r="M155" s="23"/>
    </row>
    <row r="156" spans="1:13" ht="15.75" thickBot="1">
      <c r="A156" s="22"/>
      <c r="B156" s="24"/>
      <c r="C156" s="99"/>
      <c r="D156" s="24"/>
      <c r="E156" s="24"/>
      <c r="F156" s="25"/>
      <c r="G156" s="26"/>
      <c r="H156" s="27"/>
      <c r="I156" s="23"/>
      <c r="J156" s="23"/>
      <c r="K156" s="28"/>
      <c r="L156" s="23"/>
      <c r="M156" s="23"/>
    </row>
    <row r="157" spans="1:13" ht="15.75" thickBot="1">
      <c r="A157" s="22"/>
      <c r="B157" s="24"/>
      <c r="C157" s="99"/>
      <c r="D157" s="24"/>
      <c r="E157" s="24"/>
      <c r="F157" s="25"/>
      <c r="G157" s="26"/>
      <c r="H157" s="27"/>
      <c r="I157" s="23"/>
      <c r="J157" s="23"/>
      <c r="K157" s="28"/>
      <c r="L157" s="23"/>
      <c r="M157" s="23"/>
    </row>
    <row r="158" spans="1:13" ht="15.75" thickBot="1">
      <c r="A158" s="22"/>
      <c r="B158" s="24"/>
      <c r="C158" s="99"/>
      <c r="D158" s="24"/>
      <c r="E158" s="24"/>
      <c r="F158" s="25"/>
      <c r="G158" s="26"/>
      <c r="H158" s="27"/>
      <c r="I158" s="23"/>
      <c r="J158" s="23"/>
      <c r="K158" s="28"/>
      <c r="L158" s="23"/>
      <c r="M158" s="23"/>
    </row>
    <row r="159" spans="1:13" ht="15.75" thickBot="1">
      <c r="A159" s="22"/>
      <c r="B159" s="24"/>
      <c r="C159" s="99"/>
      <c r="D159" s="24"/>
      <c r="E159" s="24"/>
      <c r="F159" s="25"/>
      <c r="G159" s="26"/>
      <c r="H159" s="27"/>
      <c r="I159" s="23"/>
      <c r="J159" s="23"/>
      <c r="K159" s="28"/>
      <c r="L159" s="23"/>
      <c r="M159" s="23"/>
    </row>
    <row r="160" spans="1:13" ht="15.75" thickBot="1">
      <c r="A160" s="22"/>
      <c r="B160" s="24"/>
      <c r="C160" s="99"/>
      <c r="D160" s="24"/>
      <c r="E160" s="24"/>
      <c r="F160" s="25"/>
      <c r="G160" s="26"/>
      <c r="H160" s="27"/>
      <c r="I160" s="23"/>
      <c r="J160" s="23"/>
      <c r="K160" s="28"/>
      <c r="L160" s="23"/>
      <c r="M160" s="23"/>
    </row>
    <row r="161" spans="1:13" ht="15.75" thickBot="1">
      <c r="A161" s="22"/>
      <c r="B161" s="24"/>
      <c r="C161" s="99"/>
      <c r="D161" s="24"/>
      <c r="E161" s="24"/>
      <c r="F161" s="25"/>
      <c r="G161" s="26"/>
      <c r="H161" s="27"/>
      <c r="I161" s="23"/>
      <c r="J161" s="23"/>
      <c r="K161" s="28"/>
      <c r="L161" s="23"/>
      <c r="M161" s="23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4.7109375" style="14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1" width="75.00390625" style="5" bestFit="1" customWidth="1"/>
    <col min="12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4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26</v>
      </c>
      <c r="B2" s="7"/>
      <c r="C2" s="8"/>
      <c r="D2" s="8"/>
      <c r="E2" s="118" t="str">
        <f>'Receivables Assigned'!B2</f>
        <v>June 1-30, 2021</v>
      </c>
      <c r="F2" s="118"/>
      <c r="G2" s="9"/>
      <c r="H2" s="9"/>
      <c r="I2" s="9"/>
      <c r="J2" s="11"/>
    </row>
    <row r="3" spans="1:10" s="21" customFormat="1" ht="15">
      <c r="A3" s="30"/>
      <c r="B3" s="14"/>
      <c r="C3" s="14"/>
      <c r="D3" s="14"/>
      <c r="E3" s="15"/>
      <c r="F3" s="15"/>
      <c r="G3" s="15"/>
      <c r="H3" s="60">
        <f>SUM(H6:H990)</f>
        <v>0</v>
      </c>
      <c r="I3" s="15"/>
      <c r="J3" s="5"/>
    </row>
    <row r="4" spans="1:256" s="21" customFormat="1" ht="27.75" customHeight="1" thickBot="1">
      <c r="A4" s="117" t="s">
        <v>0</v>
      </c>
      <c r="B4" s="117"/>
      <c r="C4" s="117"/>
      <c r="D4" s="117"/>
      <c r="E4" s="117"/>
      <c r="F4" s="117"/>
      <c r="G4" s="117"/>
      <c r="H4" s="117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1" customFormat="1" ht="43.5" thickBot="1">
      <c r="A5" s="49" t="s">
        <v>5</v>
      </c>
      <c r="B5" s="50" t="s">
        <v>6</v>
      </c>
      <c r="C5" s="50" t="s">
        <v>7</v>
      </c>
      <c r="D5" s="50" t="s">
        <v>17</v>
      </c>
      <c r="E5" s="50" t="s">
        <v>9</v>
      </c>
      <c r="F5" s="32" t="s">
        <v>29</v>
      </c>
      <c r="G5" s="50" t="s">
        <v>14</v>
      </c>
      <c r="H5" s="50" t="s">
        <v>15</v>
      </c>
      <c r="I5" s="50" t="s">
        <v>18</v>
      </c>
      <c r="J5" s="44" t="s">
        <v>16</v>
      </c>
      <c r="K5" s="103" t="s">
        <v>37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1" ht="15.75" thickBot="1">
      <c r="A6" s="5"/>
      <c r="B6" s="55"/>
      <c r="C6" s="16"/>
      <c r="E6" s="108"/>
      <c r="F6" s="57"/>
      <c r="G6" s="109"/>
      <c r="H6" s="56"/>
      <c r="I6" s="108"/>
      <c r="K6" s="104"/>
    </row>
    <row r="7" spans="1:11" ht="15.75" thickBot="1">
      <c r="A7" s="5"/>
      <c r="B7" s="55"/>
      <c r="C7" s="16"/>
      <c r="E7" s="108"/>
      <c r="F7" s="57"/>
      <c r="G7" s="109"/>
      <c r="H7" s="56"/>
      <c r="I7" s="108"/>
      <c r="K7" s="104"/>
    </row>
    <row r="8" spans="1:11" ht="15.75" thickBot="1">
      <c r="A8" s="5"/>
      <c r="B8" s="55"/>
      <c r="C8" s="16"/>
      <c r="E8" s="108"/>
      <c r="F8" s="57"/>
      <c r="G8" s="109"/>
      <c r="H8" s="56"/>
      <c r="I8" s="108"/>
      <c r="K8" s="104"/>
    </row>
    <row r="9" spans="1:11" ht="15.75" thickBot="1">
      <c r="A9" s="5"/>
      <c r="B9" s="55"/>
      <c r="C9" s="16"/>
      <c r="E9" s="108"/>
      <c r="F9" s="57"/>
      <c r="H9" s="56"/>
      <c r="I9" s="108"/>
      <c r="K9" s="104"/>
    </row>
    <row r="10" spans="1:11" ht="15.75" thickBot="1">
      <c r="A10" s="5"/>
      <c r="B10" s="55"/>
      <c r="C10" s="16"/>
      <c r="E10" s="5"/>
      <c r="F10" s="57"/>
      <c r="G10" s="108"/>
      <c r="H10" s="56"/>
      <c r="I10" s="108"/>
      <c r="K10" s="104"/>
    </row>
    <row r="11" spans="1:11" ht="15.75" thickBot="1">
      <c r="A11" s="5"/>
      <c r="B11" s="55"/>
      <c r="C11" s="16"/>
      <c r="E11" s="5"/>
      <c r="F11" s="57"/>
      <c r="G11" s="108"/>
      <c r="H11" s="56"/>
      <c r="I11" s="108"/>
      <c r="K11" s="104"/>
    </row>
    <row r="12" spans="1:11" ht="15.75" thickBot="1">
      <c r="A12" s="5"/>
      <c r="B12" s="55"/>
      <c r="C12" s="16"/>
      <c r="E12" s="5"/>
      <c r="F12" s="57"/>
      <c r="G12" s="108"/>
      <c r="H12" s="56"/>
      <c r="I12" s="108"/>
      <c r="K12" s="104"/>
    </row>
    <row r="13" spans="1:11" ht="15.75" thickBot="1">
      <c r="A13" s="5"/>
      <c r="B13" s="55"/>
      <c r="C13" s="16"/>
      <c r="E13" s="5"/>
      <c r="F13" s="57"/>
      <c r="G13" s="108"/>
      <c r="H13" s="56"/>
      <c r="I13" s="108"/>
      <c r="K13" s="104"/>
    </row>
    <row r="14" spans="1:11" ht="15.75" thickBot="1">
      <c r="A14" s="5"/>
      <c r="B14" s="55"/>
      <c r="C14" s="16"/>
      <c r="E14" s="5"/>
      <c r="F14" s="57"/>
      <c r="G14" s="108"/>
      <c r="H14" s="56"/>
      <c r="I14" s="108"/>
      <c r="K14" s="104"/>
    </row>
    <row r="15" spans="1:11" ht="15.75" thickBot="1">
      <c r="A15" s="88"/>
      <c r="B15" s="91"/>
      <c r="C15" s="92"/>
      <c r="D15" s="24"/>
      <c r="E15" s="88"/>
      <c r="F15" s="93"/>
      <c r="G15" s="23"/>
      <c r="H15" s="28"/>
      <c r="I15" s="94"/>
      <c r="J15" s="23"/>
      <c r="K15" s="104"/>
    </row>
    <row r="16" spans="1:11" ht="15.75" thickBot="1">
      <c r="A16" s="88"/>
      <c r="B16" s="91"/>
      <c r="C16" s="92"/>
      <c r="D16" s="24"/>
      <c r="E16" s="88"/>
      <c r="F16" s="93"/>
      <c r="G16" s="23"/>
      <c r="H16" s="28"/>
      <c r="I16" s="94"/>
      <c r="J16" s="23"/>
      <c r="K16" s="104"/>
    </row>
    <row r="17" spans="1:11" ht="15.75" thickBot="1">
      <c r="A17" s="88"/>
      <c r="B17" s="91"/>
      <c r="C17" s="92"/>
      <c r="D17" s="24"/>
      <c r="E17" s="88"/>
      <c r="F17" s="93"/>
      <c r="G17" s="23"/>
      <c r="H17" s="28"/>
      <c r="I17" s="94"/>
      <c r="J17" s="23"/>
      <c r="K17" s="104"/>
    </row>
    <row r="18" spans="1:11" ht="15.75" thickBot="1">
      <c r="A18" s="88"/>
      <c r="B18" s="91"/>
      <c r="C18" s="92"/>
      <c r="D18" s="24"/>
      <c r="E18" s="88"/>
      <c r="F18" s="93"/>
      <c r="G18" s="23"/>
      <c r="H18" s="28"/>
      <c r="I18" s="94"/>
      <c r="J18" s="23"/>
      <c r="K18" s="104"/>
    </row>
    <row r="19" spans="1:11" ht="15.75" thickBot="1">
      <c r="A19" s="88"/>
      <c r="B19" s="91"/>
      <c r="C19" s="92"/>
      <c r="D19" s="24"/>
      <c r="E19" s="88"/>
      <c r="F19" s="93"/>
      <c r="G19" s="23"/>
      <c r="H19" s="28"/>
      <c r="I19" s="94"/>
      <c r="J19" s="23"/>
      <c r="K19" s="104"/>
    </row>
    <row r="20" spans="1:11" ht="15.75" thickBot="1">
      <c r="A20" s="88"/>
      <c r="B20" s="91"/>
      <c r="C20" s="92"/>
      <c r="D20" s="24"/>
      <c r="E20" s="88"/>
      <c r="F20" s="93"/>
      <c r="G20" s="23"/>
      <c r="H20" s="28"/>
      <c r="I20" s="94"/>
      <c r="J20" s="23"/>
      <c r="K20" s="104"/>
    </row>
    <row r="21" spans="1:10" ht="15.75" thickBot="1">
      <c r="A21" s="88"/>
      <c r="B21" s="91"/>
      <c r="C21" s="92"/>
      <c r="D21" s="24"/>
      <c r="E21" s="88"/>
      <c r="F21" s="93"/>
      <c r="G21" s="23"/>
      <c r="H21" s="28"/>
      <c r="I21" s="94"/>
      <c r="J21" s="23"/>
    </row>
    <row r="22" spans="1:10" ht="15.75" thickBot="1">
      <c r="A22" s="88"/>
      <c r="B22" s="91"/>
      <c r="C22" s="92"/>
      <c r="D22" s="24"/>
      <c r="E22" s="88"/>
      <c r="F22" s="93"/>
      <c r="G22" s="23"/>
      <c r="H22" s="28"/>
      <c r="I22" s="94"/>
      <c r="J22" s="23"/>
    </row>
    <row r="23" spans="1:10" ht="15.75" thickBot="1">
      <c r="A23" s="88"/>
      <c r="B23" s="91"/>
      <c r="C23" s="92"/>
      <c r="D23" s="24"/>
      <c r="E23" s="88"/>
      <c r="F23" s="93"/>
      <c r="G23" s="23"/>
      <c r="H23" s="28"/>
      <c r="I23" s="94"/>
      <c r="J23" s="23"/>
    </row>
    <row r="24" spans="1:10" ht="15.75" thickBot="1">
      <c r="A24" s="88"/>
      <c r="B24" s="91"/>
      <c r="C24" s="92"/>
      <c r="D24" s="24"/>
      <c r="E24" s="88"/>
      <c r="F24" s="93"/>
      <c r="G24" s="23"/>
      <c r="H24" s="28"/>
      <c r="I24" s="94"/>
      <c r="J24" s="23"/>
    </row>
    <row r="25" spans="1:10" ht="15.75" thickBot="1">
      <c r="A25" s="88"/>
      <c r="B25" s="91"/>
      <c r="C25" s="92"/>
      <c r="D25" s="24"/>
      <c r="E25" s="88"/>
      <c r="F25" s="93"/>
      <c r="G25" s="23"/>
      <c r="H25" s="28"/>
      <c r="I25" s="94"/>
      <c r="J25" s="23"/>
    </row>
    <row r="26" spans="1:10" ht="15.75" thickBot="1">
      <c r="A26" s="88"/>
      <c r="B26" s="91"/>
      <c r="C26" s="92"/>
      <c r="D26" s="24"/>
      <c r="E26" s="88"/>
      <c r="F26" s="93"/>
      <c r="G26" s="23"/>
      <c r="H26" s="28"/>
      <c r="I26" s="94"/>
      <c r="J26" s="23"/>
    </row>
    <row r="27" spans="1:10" ht="15.75" thickBot="1">
      <c r="A27" s="88"/>
      <c r="B27" s="91"/>
      <c r="C27" s="92"/>
      <c r="D27" s="24"/>
      <c r="E27" s="88"/>
      <c r="F27" s="93"/>
      <c r="G27" s="23"/>
      <c r="H27" s="28"/>
      <c r="I27" s="94"/>
      <c r="J27" s="23"/>
    </row>
    <row r="28" spans="1:10" ht="15.75" thickBot="1">
      <c r="A28" s="88"/>
      <c r="B28" s="91"/>
      <c r="C28" s="92"/>
      <c r="D28" s="24"/>
      <c r="E28" s="88"/>
      <c r="F28" s="93"/>
      <c r="G28" s="23"/>
      <c r="H28" s="28"/>
      <c r="I28" s="94"/>
      <c r="J28" s="23"/>
    </row>
    <row r="29" spans="1:10" ht="15.75" thickBot="1">
      <c r="A29" s="88"/>
      <c r="B29" s="91"/>
      <c r="C29" s="92"/>
      <c r="D29" s="24"/>
      <c r="E29" s="88"/>
      <c r="F29" s="93"/>
      <c r="G29" s="23"/>
      <c r="H29" s="28"/>
      <c r="I29" s="94"/>
      <c r="J29" s="23"/>
    </row>
    <row r="30" spans="1:10" ht="15.75" thickBot="1">
      <c r="A30" s="88"/>
      <c r="B30" s="91"/>
      <c r="C30" s="92"/>
      <c r="D30" s="24"/>
      <c r="E30" s="88"/>
      <c r="F30" s="93"/>
      <c r="G30" s="23"/>
      <c r="H30" s="28"/>
      <c r="I30" s="94"/>
      <c r="J30" s="23"/>
    </row>
    <row r="31" spans="1:10" ht="15.75" thickBot="1">
      <c r="A31" s="88"/>
      <c r="B31" s="91"/>
      <c r="C31" s="92"/>
      <c r="D31" s="24"/>
      <c r="E31" s="88"/>
      <c r="F31" s="93"/>
      <c r="G31" s="23"/>
      <c r="H31" s="28"/>
      <c r="I31" s="94"/>
      <c r="J31" s="23"/>
    </row>
    <row r="32" spans="1:10" ht="15.75" thickBot="1">
      <c r="A32" s="88"/>
      <c r="B32" s="91"/>
      <c r="C32" s="92"/>
      <c r="D32" s="24"/>
      <c r="E32" s="88"/>
      <c r="F32" s="93"/>
      <c r="G32" s="23"/>
      <c r="H32" s="28"/>
      <c r="I32" s="94"/>
      <c r="J32" s="23"/>
    </row>
    <row r="33" spans="1:10" ht="15.75" thickBot="1">
      <c r="A33" s="22"/>
      <c r="B33" s="24"/>
      <c r="C33" s="24"/>
      <c r="D33" s="24"/>
      <c r="E33" s="22"/>
      <c r="F33" s="23"/>
      <c r="G33" s="23"/>
      <c r="H33" s="28"/>
      <c r="I33" s="23"/>
      <c r="J33" s="23"/>
    </row>
    <row r="34" spans="1:10" ht="15.75" thickBot="1">
      <c r="A34" s="22"/>
      <c r="B34" s="24"/>
      <c r="C34" s="24"/>
      <c r="D34" s="24"/>
      <c r="E34" s="22"/>
      <c r="F34" s="23"/>
      <c r="G34" s="23"/>
      <c r="H34" s="28"/>
      <c r="I34" s="23"/>
      <c r="J34" s="23"/>
    </row>
    <row r="35" spans="1:10" ht="15.75" thickBot="1">
      <c r="A35" s="22"/>
      <c r="B35" s="24"/>
      <c r="C35" s="24"/>
      <c r="D35" s="24"/>
      <c r="E35" s="22"/>
      <c r="F35" s="23"/>
      <c r="G35" s="23"/>
      <c r="H35" s="28"/>
      <c r="I35" s="23"/>
      <c r="J35" s="23"/>
    </row>
    <row r="36" spans="1:10" ht="15.75" thickBot="1">
      <c r="A36" s="22"/>
      <c r="B36" s="24"/>
      <c r="C36" s="24"/>
      <c r="D36" s="24"/>
      <c r="E36" s="22"/>
      <c r="F36" s="23"/>
      <c r="G36" s="23"/>
      <c r="H36" s="28"/>
      <c r="I36" s="23"/>
      <c r="J36" s="23"/>
    </row>
    <row r="37" spans="1:10" ht="15.75" thickBot="1">
      <c r="A37" s="22"/>
      <c r="B37" s="24"/>
      <c r="C37" s="24"/>
      <c r="D37" s="24"/>
      <c r="E37" s="22"/>
      <c r="F37" s="23"/>
      <c r="G37" s="23"/>
      <c r="H37" s="28"/>
      <c r="I37" s="23"/>
      <c r="J37" s="23"/>
    </row>
    <row r="38" spans="1:10" ht="15.75" thickBot="1">
      <c r="A38" s="22"/>
      <c r="B38" s="24"/>
      <c r="C38" s="24"/>
      <c r="D38" s="24"/>
      <c r="E38" s="22"/>
      <c r="F38" s="23"/>
      <c r="G38" s="23"/>
      <c r="H38" s="28"/>
      <c r="I38" s="23"/>
      <c r="J38" s="23"/>
    </row>
    <row r="39" spans="1:10" ht="15.75" thickBot="1">
      <c r="A39" s="22"/>
      <c r="B39" s="24"/>
      <c r="C39" s="24"/>
      <c r="D39" s="24"/>
      <c r="E39" s="22"/>
      <c r="F39" s="23"/>
      <c r="G39" s="23"/>
      <c r="H39" s="28"/>
      <c r="I39" s="23"/>
      <c r="J39" s="23"/>
    </row>
    <row r="40" spans="1:10" ht="15.75" thickBot="1">
      <c r="A40" s="22"/>
      <c r="B40" s="24"/>
      <c r="C40" s="24"/>
      <c r="D40" s="24"/>
      <c r="E40" s="22"/>
      <c r="F40" s="23"/>
      <c r="G40" s="23"/>
      <c r="H40" s="28"/>
      <c r="I40" s="23"/>
      <c r="J40" s="23"/>
    </row>
    <row r="41" spans="1:10" ht="15.75" thickBot="1">
      <c r="A41" s="22"/>
      <c r="B41" s="24"/>
      <c r="C41" s="24"/>
      <c r="D41" s="24"/>
      <c r="E41" s="22"/>
      <c r="F41" s="23"/>
      <c r="G41" s="23"/>
      <c r="H41" s="28"/>
      <c r="I41" s="23"/>
      <c r="J41" s="23"/>
    </row>
    <row r="42" spans="1:10" ht="15.75" thickBot="1">
      <c r="A42" s="22"/>
      <c r="B42" s="24"/>
      <c r="C42" s="24"/>
      <c r="D42" s="24"/>
      <c r="E42" s="22"/>
      <c r="F42" s="23"/>
      <c r="G42" s="23"/>
      <c r="H42" s="28"/>
      <c r="I42" s="23"/>
      <c r="J42" s="23"/>
    </row>
    <row r="43" spans="1:10" ht="15.75" thickBot="1">
      <c r="A43" s="22"/>
      <c r="B43" s="24"/>
      <c r="C43" s="24"/>
      <c r="D43" s="24"/>
      <c r="E43" s="22"/>
      <c r="F43" s="23"/>
      <c r="G43" s="23"/>
      <c r="H43" s="28"/>
      <c r="I43" s="23"/>
      <c r="J43" s="23"/>
    </row>
    <row r="44" spans="1:10" ht="15.75" thickBot="1">
      <c r="A44" s="22"/>
      <c r="B44" s="24"/>
      <c r="C44" s="24"/>
      <c r="D44" s="24"/>
      <c r="E44" s="22"/>
      <c r="F44" s="23"/>
      <c r="G44" s="23"/>
      <c r="H44" s="28"/>
      <c r="I44" s="23"/>
      <c r="J44" s="23"/>
    </row>
    <row r="45" spans="1:10" ht="15.75" thickBot="1">
      <c r="A45" s="22"/>
      <c r="B45" s="24"/>
      <c r="C45" s="24"/>
      <c r="D45" s="24"/>
      <c r="E45" s="22"/>
      <c r="F45" s="23"/>
      <c r="G45" s="23"/>
      <c r="H45" s="28"/>
      <c r="I45" s="23"/>
      <c r="J45" s="23"/>
    </row>
    <row r="46" spans="1:10" ht="15.75" thickBot="1">
      <c r="A46" s="22"/>
      <c r="B46" s="24"/>
      <c r="C46" s="24"/>
      <c r="D46" s="24"/>
      <c r="E46" s="22"/>
      <c r="F46" s="23"/>
      <c r="G46" s="23"/>
      <c r="H46" s="28"/>
      <c r="I46" s="23"/>
      <c r="J46" s="23"/>
    </row>
    <row r="47" spans="1:10" ht="15.75" thickBot="1">
      <c r="A47" s="22"/>
      <c r="B47" s="24"/>
      <c r="C47" s="24"/>
      <c r="D47" s="24"/>
      <c r="E47" s="22"/>
      <c r="F47" s="23"/>
      <c r="G47" s="23"/>
      <c r="H47" s="28"/>
      <c r="I47" s="23"/>
      <c r="J47" s="23"/>
    </row>
    <row r="48" spans="1:10" ht="15.75" thickBot="1">
      <c r="A48" s="22"/>
      <c r="B48" s="24"/>
      <c r="C48" s="24"/>
      <c r="D48" s="24"/>
      <c r="E48" s="22"/>
      <c r="F48" s="23"/>
      <c r="G48" s="23"/>
      <c r="H48" s="28"/>
      <c r="I48" s="23"/>
      <c r="J48" s="23"/>
    </row>
    <row r="49" spans="1:10" ht="15.75" thickBot="1">
      <c r="A49" s="22"/>
      <c r="B49" s="24"/>
      <c r="C49" s="24"/>
      <c r="D49" s="24"/>
      <c r="E49" s="22"/>
      <c r="F49" s="23"/>
      <c r="G49" s="23"/>
      <c r="H49" s="28"/>
      <c r="I49" s="23"/>
      <c r="J49" s="23"/>
    </row>
    <row r="50" spans="1:10" ht="15.75" thickBot="1">
      <c r="A50" s="22"/>
      <c r="B50" s="24"/>
      <c r="C50" s="24"/>
      <c r="D50" s="24"/>
      <c r="E50" s="22"/>
      <c r="F50" s="23"/>
      <c r="G50" s="23"/>
      <c r="H50" s="28"/>
      <c r="I50" s="23"/>
      <c r="J50" s="23"/>
    </row>
    <row r="51" spans="1:10" ht="15.75" thickBot="1">
      <c r="A51" s="22"/>
      <c r="B51" s="24"/>
      <c r="C51" s="24"/>
      <c r="D51" s="24"/>
      <c r="E51" s="22"/>
      <c r="F51" s="23"/>
      <c r="G51" s="23"/>
      <c r="H51" s="28"/>
      <c r="I51" s="23"/>
      <c r="J51" s="23"/>
    </row>
    <row r="52" spans="1:10" ht="15.75" thickBot="1">
      <c r="A52" s="22"/>
      <c r="B52" s="24"/>
      <c r="C52" s="24"/>
      <c r="D52" s="24"/>
      <c r="E52" s="22"/>
      <c r="F52" s="23"/>
      <c r="G52" s="23"/>
      <c r="H52" s="28"/>
      <c r="I52" s="23"/>
      <c r="J52" s="23"/>
    </row>
    <row r="53" spans="1:10" ht="15.75" thickBot="1">
      <c r="A53" s="22"/>
      <c r="B53" s="24"/>
      <c r="C53" s="24"/>
      <c r="D53" s="24"/>
      <c r="E53" s="22"/>
      <c r="F53" s="23"/>
      <c r="G53" s="23"/>
      <c r="H53" s="28"/>
      <c r="I53" s="23"/>
      <c r="J53" s="23"/>
    </row>
    <row r="54" spans="1:10" ht="15.75" thickBot="1">
      <c r="A54" s="22"/>
      <c r="B54" s="24"/>
      <c r="C54" s="24"/>
      <c r="D54" s="24"/>
      <c r="E54" s="22"/>
      <c r="F54" s="23"/>
      <c r="G54" s="23"/>
      <c r="H54" s="28"/>
      <c r="I54" s="23"/>
      <c r="J54" s="23"/>
    </row>
    <row r="55" spans="1:10" ht="15.75" thickBot="1">
      <c r="A55" s="22"/>
      <c r="B55" s="24"/>
      <c r="C55" s="24"/>
      <c r="D55" s="24"/>
      <c r="E55" s="22"/>
      <c r="F55" s="23"/>
      <c r="G55" s="23"/>
      <c r="H55" s="28"/>
      <c r="I55" s="23"/>
      <c r="J55" s="23"/>
    </row>
    <row r="56" spans="1:10" ht="15.75" thickBot="1">
      <c r="A56" s="22"/>
      <c r="B56" s="24"/>
      <c r="C56" s="24"/>
      <c r="D56" s="24"/>
      <c r="E56" s="22"/>
      <c r="F56" s="23"/>
      <c r="G56" s="23"/>
      <c r="H56" s="28"/>
      <c r="I56" s="23"/>
      <c r="J56" s="23"/>
    </row>
    <row r="57" spans="1:10" ht="15.75" thickBot="1">
      <c r="A57" s="22"/>
      <c r="B57" s="24"/>
      <c r="C57" s="24"/>
      <c r="D57" s="24"/>
      <c r="E57" s="22"/>
      <c r="F57" s="23"/>
      <c r="G57" s="23"/>
      <c r="H57" s="28"/>
      <c r="I57" s="23"/>
      <c r="J57" s="23"/>
    </row>
    <row r="58" spans="1:10" ht="15.75" thickBot="1">
      <c r="A58" s="22"/>
      <c r="B58" s="24"/>
      <c r="C58" s="24"/>
      <c r="D58" s="24"/>
      <c r="E58" s="22"/>
      <c r="F58" s="23"/>
      <c r="G58" s="23"/>
      <c r="H58" s="28"/>
      <c r="I58" s="23"/>
      <c r="J58" s="23"/>
    </row>
    <row r="59" spans="1:10" ht="15.75" thickBot="1">
      <c r="A59" s="22"/>
      <c r="B59" s="24"/>
      <c r="C59" s="24"/>
      <c r="D59" s="24"/>
      <c r="E59" s="22"/>
      <c r="F59" s="23"/>
      <c r="G59" s="23"/>
      <c r="H59" s="28"/>
      <c r="I59" s="23"/>
      <c r="J59" s="23"/>
    </row>
    <row r="60" spans="1:10" ht="15.75" thickBot="1">
      <c r="A60" s="22"/>
      <c r="B60" s="24"/>
      <c r="C60" s="24"/>
      <c r="D60" s="24"/>
      <c r="E60" s="22"/>
      <c r="F60" s="23"/>
      <c r="G60" s="23"/>
      <c r="H60" s="28"/>
      <c r="I60" s="23"/>
      <c r="J60" s="23"/>
    </row>
    <row r="61" spans="1:10" ht="15.75" thickBot="1">
      <c r="A61" s="22"/>
      <c r="B61" s="24"/>
      <c r="C61" s="24"/>
      <c r="D61" s="24"/>
      <c r="E61" s="22"/>
      <c r="F61" s="23"/>
      <c r="G61" s="23"/>
      <c r="H61" s="28"/>
      <c r="I61" s="23"/>
      <c r="J61" s="23"/>
    </row>
    <row r="62" spans="1:10" ht="15.75" thickBot="1">
      <c r="A62" s="22"/>
      <c r="B62" s="24"/>
      <c r="C62" s="24"/>
      <c r="D62" s="24"/>
      <c r="E62" s="22"/>
      <c r="F62" s="23"/>
      <c r="G62" s="23"/>
      <c r="H62" s="28"/>
      <c r="I62" s="23"/>
      <c r="J62" s="23"/>
    </row>
    <row r="63" spans="1:10" ht="15.75" thickBot="1">
      <c r="A63" s="22"/>
      <c r="B63" s="24"/>
      <c r="C63" s="24"/>
      <c r="D63" s="24"/>
      <c r="E63" s="22"/>
      <c r="F63" s="23"/>
      <c r="G63" s="23"/>
      <c r="H63" s="28"/>
      <c r="I63" s="23"/>
      <c r="J63" s="23"/>
    </row>
    <row r="64" spans="1:10" ht="15.75" thickBot="1">
      <c r="A64" s="22"/>
      <c r="B64" s="24"/>
      <c r="C64" s="24"/>
      <c r="D64" s="24"/>
      <c r="E64" s="22"/>
      <c r="F64" s="23"/>
      <c r="G64" s="23"/>
      <c r="H64" s="28"/>
      <c r="I64" s="23"/>
      <c r="J64" s="23"/>
    </row>
    <row r="65" spans="1:10" ht="15.75" thickBot="1">
      <c r="A65" s="22"/>
      <c r="B65" s="24"/>
      <c r="C65" s="24"/>
      <c r="D65" s="24"/>
      <c r="E65" s="22"/>
      <c r="F65" s="23"/>
      <c r="G65" s="23"/>
      <c r="H65" s="28"/>
      <c r="I65" s="23"/>
      <c r="J65" s="23"/>
    </row>
    <row r="66" spans="1:10" ht="15.75" thickBot="1">
      <c r="A66" s="22"/>
      <c r="B66" s="24"/>
      <c r="C66" s="24"/>
      <c r="D66" s="24"/>
      <c r="E66" s="22"/>
      <c r="F66" s="23"/>
      <c r="G66" s="23"/>
      <c r="H66" s="28"/>
      <c r="I66" s="23"/>
      <c r="J66" s="23"/>
    </row>
    <row r="67" spans="1:10" ht="15.75" thickBot="1">
      <c r="A67" s="22"/>
      <c r="B67" s="24"/>
      <c r="C67" s="24"/>
      <c r="D67" s="24"/>
      <c r="E67" s="22"/>
      <c r="F67" s="23"/>
      <c r="G67" s="23"/>
      <c r="H67" s="28"/>
      <c r="I67" s="23"/>
      <c r="J67" s="23"/>
    </row>
    <row r="68" spans="1:10" ht="15.75" thickBot="1">
      <c r="A68" s="22"/>
      <c r="B68" s="24"/>
      <c r="C68" s="24"/>
      <c r="D68" s="24"/>
      <c r="E68" s="22"/>
      <c r="F68" s="23"/>
      <c r="G68" s="23"/>
      <c r="H68" s="28"/>
      <c r="I68" s="23"/>
      <c r="J68" s="23"/>
    </row>
    <row r="69" spans="1:10" ht="15.75" thickBot="1">
      <c r="A69" s="22"/>
      <c r="B69" s="24"/>
      <c r="C69" s="24"/>
      <c r="D69" s="24"/>
      <c r="E69" s="22"/>
      <c r="F69" s="23"/>
      <c r="G69" s="23"/>
      <c r="H69" s="28"/>
      <c r="I69" s="23"/>
      <c r="J69" s="23"/>
    </row>
    <row r="70" spans="1:10" ht="15.75" thickBot="1">
      <c r="A70" s="22"/>
      <c r="B70" s="24"/>
      <c r="C70" s="24"/>
      <c r="D70" s="24"/>
      <c r="E70" s="22"/>
      <c r="F70" s="23"/>
      <c r="G70" s="23"/>
      <c r="H70" s="28"/>
      <c r="I70" s="23"/>
      <c r="J70" s="23"/>
    </row>
    <row r="71" spans="1:10" ht="15.75" thickBot="1">
      <c r="A71" s="22"/>
      <c r="B71" s="24"/>
      <c r="C71" s="24"/>
      <c r="D71" s="24"/>
      <c r="E71" s="22"/>
      <c r="F71" s="23"/>
      <c r="G71" s="23"/>
      <c r="H71" s="28"/>
      <c r="I71" s="23"/>
      <c r="J71" s="23"/>
    </row>
    <row r="72" spans="1:10" ht="15.75" thickBot="1">
      <c r="A72" s="22"/>
      <c r="B72" s="24"/>
      <c r="C72" s="24"/>
      <c r="D72" s="24"/>
      <c r="E72" s="22"/>
      <c r="F72" s="23"/>
      <c r="G72" s="23"/>
      <c r="H72" s="28"/>
      <c r="I72" s="23"/>
      <c r="J72" s="23"/>
    </row>
    <row r="73" spans="1:10" ht="15.75" thickBot="1">
      <c r="A73" s="22"/>
      <c r="B73" s="24"/>
      <c r="C73" s="24"/>
      <c r="D73" s="24"/>
      <c r="E73" s="22"/>
      <c r="F73" s="23"/>
      <c r="G73" s="23"/>
      <c r="H73" s="28"/>
      <c r="I73" s="23"/>
      <c r="J73" s="23"/>
    </row>
    <row r="74" spans="1:10" ht="15.75" thickBot="1">
      <c r="A74" s="22"/>
      <c r="B74" s="24"/>
      <c r="C74" s="24"/>
      <c r="D74" s="24"/>
      <c r="E74" s="22"/>
      <c r="F74" s="23"/>
      <c r="G74" s="23"/>
      <c r="H74" s="28"/>
      <c r="I74" s="23"/>
      <c r="J74" s="23"/>
    </row>
    <row r="75" spans="1:10" ht="15.75" thickBot="1">
      <c r="A75" s="22"/>
      <c r="B75" s="24"/>
      <c r="C75" s="24"/>
      <c r="D75" s="24"/>
      <c r="E75" s="22"/>
      <c r="F75" s="23"/>
      <c r="G75" s="23"/>
      <c r="H75" s="28"/>
      <c r="I75" s="23"/>
      <c r="J75" s="23"/>
    </row>
    <row r="76" spans="1:10" ht="15.75" thickBot="1">
      <c r="A76" s="22"/>
      <c r="B76" s="24"/>
      <c r="C76" s="24"/>
      <c r="D76" s="24"/>
      <c r="E76" s="22"/>
      <c r="F76" s="23"/>
      <c r="G76" s="23"/>
      <c r="H76" s="28"/>
      <c r="I76" s="23"/>
      <c r="J76" s="23"/>
    </row>
    <row r="77" spans="1:10" ht="15.75" thickBot="1">
      <c r="A77" s="22"/>
      <c r="B77" s="24"/>
      <c r="C77" s="24"/>
      <c r="D77" s="24"/>
      <c r="E77" s="22"/>
      <c r="F77" s="23"/>
      <c r="G77" s="23"/>
      <c r="H77" s="28"/>
      <c r="I77" s="23"/>
      <c r="J77" s="23"/>
    </row>
    <row r="78" spans="1:10" ht="15.75" thickBot="1">
      <c r="A78" s="22"/>
      <c r="B78" s="24"/>
      <c r="C78" s="24"/>
      <c r="D78" s="24"/>
      <c r="E78" s="22"/>
      <c r="F78" s="23"/>
      <c r="G78" s="23"/>
      <c r="H78" s="28"/>
      <c r="I78" s="23"/>
      <c r="J78" s="23"/>
    </row>
    <row r="79" spans="1:10" ht="15.75" thickBot="1">
      <c r="A79" s="22"/>
      <c r="B79" s="24"/>
      <c r="C79" s="24"/>
      <c r="D79" s="24"/>
      <c r="E79" s="22"/>
      <c r="F79" s="23"/>
      <c r="G79" s="23"/>
      <c r="H79" s="28"/>
      <c r="I79" s="23"/>
      <c r="J79" s="23"/>
    </row>
    <row r="80" spans="1:10" ht="15.75" thickBot="1">
      <c r="A80" s="22"/>
      <c r="B80" s="24"/>
      <c r="C80" s="24"/>
      <c r="D80" s="24"/>
      <c r="E80" s="22"/>
      <c r="F80" s="23"/>
      <c r="G80" s="23"/>
      <c r="H80" s="28"/>
      <c r="I80" s="23"/>
      <c r="J80" s="23"/>
    </row>
    <row r="81" spans="1:10" ht="15.75" thickBot="1">
      <c r="A81" s="22"/>
      <c r="B81" s="24"/>
      <c r="C81" s="24"/>
      <c r="D81" s="24"/>
      <c r="E81" s="22"/>
      <c r="F81" s="23"/>
      <c r="G81" s="23"/>
      <c r="H81" s="28"/>
      <c r="I81" s="23"/>
      <c r="J81" s="23"/>
    </row>
    <row r="82" spans="1:10" ht="15.75" thickBot="1">
      <c r="A82" s="22"/>
      <c r="B82" s="24"/>
      <c r="C82" s="24"/>
      <c r="D82" s="24"/>
      <c r="E82" s="22"/>
      <c r="F82" s="23"/>
      <c r="G82" s="23"/>
      <c r="H82" s="28"/>
      <c r="I82" s="23"/>
      <c r="J82" s="23"/>
    </row>
    <row r="83" spans="1:10" ht="15.75" thickBot="1">
      <c r="A83" s="22"/>
      <c r="B83" s="24"/>
      <c r="C83" s="24"/>
      <c r="D83" s="24"/>
      <c r="E83" s="22"/>
      <c r="F83" s="23"/>
      <c r="G83" s="23"/>
      <c r="H83" s="28"/>
      <c r="I83" s="23"/>
      <c r="J83" s="23"/>
    </row>
    <row r="84" spans="1:10" ht="15.75" thickBot="1">
      <c r="A84" s="22"/>
      <c r="B84" s="24"/>
      <c r="C84" s="24"/>
      <c r="D84" s="24"/>
      <c r="E84" s="22"/>
      <c r="F84" s="23"/>
      <c r="G84" s="23"/>
      <c r="H84" s="28"/>
      <c r="I84" s="23"/>
      <c r="J84" s="23"/>
    </row>
    <row r="85" spans="1:10" ht="15.75" thickBot="1">
      <c r="A85" s="22"/>
      <c r="B85" s="24"/>
      <c r="C85" s="24"/>
      <c r="D85" s="24"/>
      <c r="E85" s="22"/>
      <c r="F85" s="23"/>
      <c r="G85" s="23"/>
      <c r="H85" s="28"/>
      <c r="I85" s="23"/>
      <c r="J85" s="23"/>
    </row>
    <row r="86" spans="1:10" ht="15.75" thickBot="1">
      <c r="A86" s="22"/>
      <c r="B86" s="24"/>
      <c r="C86" s="24"/>
      <c r="D86" s="24"/>
      <c r="E86" s="22"/>
      <c r="F86" s="23"/>
      <c r="G86" s="23"/>
      <c r="H86" s="28"/>
      <c r="I86" s="23"/>
      <c r="J86" s="23"/>
    </row>
    <row r="87" spans="1:10" ht="15.75" thickBot="1">
      <c r="A87" s="22"/>
      <c r="B87" s="24"/>
      <c r="C87" s="24"/>
      <c r="D87" s="24"/>
      <c r="E87" s="22"/>
      <c r="F87" s="23"/>
      <c r="G87" s="23"/>
      <c r="H87" s="28"/>
      <c r="I87" s="23"/>
      <c r="J87" s="23"/>
    </row>
    <row r="88" spans="1:10" ht="15.75" thickBot="1">
      <c r="A88" s="22"/>
      <c r="B88" s="24"/>
      <c r="C88" s="24"/>
      <c r="D88" s="24"/>
      <c r="E88" s="22"/>
      <c r="F88" s="23"/>
      <c r="G88" s="23"/>
      <c r="H88" s="28"/>
      <c r="I88" s="23"/>
      <c r="J88" s="23"/>
    </row>
    <row r="89" spans="1:10" ht="15.75" thickBot="1">
      <c r="A89" s="22"/>
      <c r="B89" s="24"/>
      <c r="C89" s="24"/>
      <c r="D89" s="24"/>
      <c r="E89" s="22"/>
      <c r="F89" s="23"/>
      <c r="G89" s="23"/>
      <c r="H89" s="28"/>
      <c r="I89" s="23"/>
      <c r="J89" s="23"/>
    </row>
    <row r="90" spans="1:10" ht="15.75" thickBot="1">
      <c r="A90" s="22"/>
      <c r="B90" s="24"/>
      <c r="C90" s="24"/>
      <c r="D90" s="24"/>
      <c r="E90" s="22"/>
      <c r="F90" s="23"/>
      <c r="G90" s="23"/>
      <c r="H90" s="28"/>
      <c r="I90" s="23"/>
      <c r="J90" s="23"/>
    </row>
    <row r="91" spans="1:10" ht="15.75" thickBot="1">
      <c r="A91" s="22"/>
      <c r="B91" s="24"/>
      <c r="C91" s="24"/>
      <c r="D91" s="24"/>
      <c r="E91" s="22"/>
      <c r="F91" s="23"/>
      <c r="G91" s="23"/>
      <c r="H91" s="28"/>
      <c r="I91" s="23"/>
      <c r="J91" s="23"/>
    </row>
    <row r="92" spans="1:10" ht="15.75" thickBot="1">
      <c r="A92" s="22"/>
      <c r="B92" s="24"/>
      <c r="C92" s="24"/>
      <c r="D92" s="24"/>
      <c r="E92" s="22"/>
      <c r="F92" s="23"/>
      <c r="G92" s="23"/>
      <c r="H92" s="28"/>
      <c r="I92" s="23"/>
      <c r="J92" s="23"/>
    </row>
    <row r="93" spans="1:10" ht="15.75" thickBot="1">
      <c r="A93" s="22"/>
      <c r="B93" s="24"/>
      <c r="C93" s="24"/>
      <c r="D93" s="24"/>
      <c r="E93" s="22"/>
      <c r="F93" s="23"/>
      <c r="G93" s="23"/>
      <c r="H93" s="28"/>
      <c r="I93" s="23"/>
      <c r="J93" s="23"/>
    </row>
    <row r="94" spans="1:10" ht="15.75" thickBot="1">
      <c r="A94" s="22"/>
      <c r="B94" s="24"/>
      <c r="C94" s="24"/>
      <c r="D94" s="24"/>
      <c r="E94" s="22"/>
      <c r="F94" s="23"/>
      <c r="G94" s="23"/>
      <c r="H94" s="28"/>
      <c r="I94" s="23"/>
      <c r="J94" s="23"/>
    </row>
    <row r="95" spans="1:10" ht="15.75" thickBot="1">
      <c r="A95" s="22"/>
      <c r="B95" s="24"/>
      <c r="C95" s="24"/>
      <c r="D95" s="24"/>
      <c r="E95" s="22"/>
      <c r="F95" s="23"/>
      <c r="G95" s="23"/>
      <c r="H95" s="28"/>
      <c r="I95" s="23"/>
      <c r="J95" s="23"/>
    </row>
    <row r="96" spans="1:10" ht="15.75" thickBot="1">
      <c r="A96" s="22"/>
      <c r="B96" s="24"/>
      <c r="C96" s="24"/>
      <c r="D96" s="24"/>
      <c r="E96" s="22"/>
      <c r="F96" s="23"/>
      <c r="G96" s="23"/>
      <c r="H96" s="28"/>
      <c r="I96" s="23"/>
      <c r="J96" s="23"/>
    </row>
    <row r="97" spans="1:10" ht="15.75" thickBot="1">
      <c r="A97" s="22"/>
      <c r="B97" s="24"/>
      <c r="C97" s="24"/>
      <c r="D97" s="24"/>
      <c r="E97" s="22"/>
      <c r="F97" s="23"/>
      <c r="G97" s="23"/>
      <c r="H97" s="28"/>
      <c r="I97" s="23"/>
      <c r="J97" s="23"/>
    </row>
    <row r="98" spans="1:10" ht="15.75" thickBot="1">
      <c r="A98" s="22"/>
      <c r="B98" s="24"/>
      <c r="C98" s="24"/>
      <c r="D98" s="24"/>
      <c r="E98" s="22"/>
      <c r="F98" s="23"/>
      <c r="G98" s="23"/>
      <c r="H98" s="28"/>
      <c r="I98" s="23"/>
      <c r="J98" s="23"/>
    </row>
    <row r="99" spans="1:10" ht="15.75" thickBot="1">
      <c r="A99" s="22"/>
      <c r="B99" s="24"/>
      <c r="C99" s="24"/>
      <c r="D99" s="24"/>
      <c r="E99" s="22"/>
      <c r="F99" s="23"/>
      <c r="G99" s="23"/>
      <c r="H99" s="28"/>
      <c r="I99" s="23"/>
      <c r="J99" s="23"/>
    </row>
    <row r="100" spans="1:10" ht="15.75" thickBot="1">
      <c r="A100" s="22"/>
      <c r="B100" s="24"/>
      <c r="C100" s="24"/>
      <c r="D100" s="24"/>
      <c r="E100" s="22"/>
      <c r="F100" s="23"/>
      <c r="G100" s="23"/>
      <c r="H100" s="28"/>
      <c r="I100" s="23"/>
      <c r="J100" s="23"/>
    </row>
    <row r="101" spans="1:10" ht="15.75" thickBot="1">
      <c r="A101" s="22"/>
      <c r="B101" s="24"/>
      <c r="C101" s="24"/>
      <c r="D101" s="24"/>
      <c r="E101" s="22"/>
      <c r="F101" s="23"/>
      <c r="G101" s="23"/>
      <c r="H101" s="28"/>
      <c r="I101" s="23"/>
      <c r="J101" s="23"/>
    </row>
    <row r="102" spans="1:10" ht="15.75" thickBot="1">
      <c r="A102" s="22"/>
      <c r="B102" s="24"/>
      <c r="C102" s="24"/>
      <c r="D102" s="24"/>
      <c r="E102" s="22"/>
      <c r="F102" s="23"/>
      <c r="G102" s="23"/>
      <c r="H102" s="28"/>
      <c r="I102" s="23"/>
      <c r="J102" s="23"/>
    </row>
    <row r="103" spans="1:10" ht="15.75" thickBot="1">
      <c r="A103" s="22"/>
      <c r="B103" s="24"/>
      <c r="C103" s="24"/>
      <c r="D103" s="24"/>
      <c r="E103" s="22"/>
      <c r="F103" s="23"/>
      <c r="G103" s="23"/>
      <c r="H103" s="28"/>
      <c r="I103" s="23"/>
      <c r="J103" s="23"/>
    </row>
    <row r="104" spans="1:10" ht="15.75" thickBot="1">
      <c r="A104" s="22"/>
      <c r="B104" s="24"/>
      <c r="C104" s="24"/>
      <c r="D104" s="24"/>
      <c r="E104" s="22"/>
      <c r="F104" s="23"/>
      <c r="G104" s="23"/>
      <c r="H104" s="28"/>
      <c r="I104" s="23"/>
      <c r="J104" s="23"/>
    </row>
    <row r="105" spans="1:10" ht="15.75" thickBot="1">
      <c r="A105" s="22"/>
      <c r="B105" s="24"/>
      <c r="C105" s="24"/>
      <c r="D105" s="24"/>
      <c r="E105" s="22"/>
      <c r="F105" s="23"/>
      <c r="G105" s="23"/>
      <c r="H105" s="28"/>
      <c r="I105" s="23"/>
      <c r="J105" s="23"/>
    </row>
    <row r="106" spans="1:10" ht="15.75" thickBot="1">
      <c r="A106" s="22"/>
      <c r="B106" s="24"/>
      <c r="C106" s="24"/>
      <c r="D106" s="24"/>
      <c r="E106" s="22"/>
      <c r="F106" s="23"/>
      <c r="G106" s="23"/>
      <c r="H106" s="28"/>
      <c r="I106" s="23"/>
      <c r="J106" s="23"/>
    </row>
    <row r="107" spans="1:10" ht="15.75" thickBot="1">
      <c r="A107" s="22"/>
      <c r="B107" s="24"/>
      <c r="C107" s="24"/>
      <c r="D107" s="24"/>
      <c r="E107" s="22"/>
      <c r="F107" s="23"/>
      <c r="G107" s="23"/>
      <c r="H107" s="28"/>
      <c r="I107" s="23"/>
      <c r="J107" s="23"/>
    </row>
    <row r="108" ht="15.75" thickBot="1">
      <c r="J108" s="23"/>
    </row>
    <row r="109" ht="15.75" thickBot="1">
      <c r="J109" s="23"/>
    </row>
    <row r="110" ht="15.75" thickBot="1">
      <c r="J110" s="23"/>
    </row>
    <row r="111" ht="15.75" thickBot="1">
      <c r="J111" s="23"/>
    </row>
    <row r="112" ht="15.75" thickBot="1">
      <c r="J112" s="23"/>
    </row>
    <row r="113" ht="15.75" thickBot="1">
      <c r="J113" s="23"/>
    </row>
    <row r="114" ht="15.75" thickBot="1">
      <c r="J114" s="23"/>
    </row>
    <row r="115" ht="15.75" thickBot="1">
      <c r="J115" s="23"/>
    </row>
    <row r="116" ht="15.75" thickBot="1">
      <c r="J116" s="23"/>
    </row>
    <row r="117" ht="15.75" thickBot="1">
      <c r="J117" s="23"/>
    </row>
    <row r="118" ht="15.75" thickBot="1">
      <c r="J118" s="23"/>
    </row>
    <row r="119" ht="15.75" thickBot="1">
      <c r="J119" s="23"/>
    </row>
    <row r="120" ht="15.75" thickBot="1">
      <c r="J120" s="23"/>
    </row>
    <row r="121" ht="15.75" thickBot="1">
      <c r="J121" s="23"/>
    </row>
    <row r="122" ht="15.75" thickBot="1">
      <c r="J122" s="23"/>
    </row>
    <row r="123" ht="15.75" thickBot="1">
      <c r="J123" s="23"/>
    </row>
    <row r="124" ht="15.75" thickBot="1">
      <c r="J124" s="23"/>
    </row>
    <row r="125" ht="15.75" thickBot="1">
      <c r="J125" s="23"/>
    </row>
    <row r="126" ht="15.75" thickBot="1">
      <c r="J126" s="23"/>
    </row>
    <row r="127" ht="15.75" thickBot="1">
      <c r="J127" s="23"/>
    </row>
    <row r="128" ht="15.75" thickBot="1">
      <c r="J128" s="23"/>
    </row>
    <row r="129" ht="15.75" thickBot="1">
      <c r="J129" s="23"/>
    </row>
    <row r="130" ht="15.75" thickBot="1">
      <c r="J130" s="23"/>
    </row>
    <row r="131" ht="15.75" thickBot="1">
      <c r="J131" s="23"/>
    </row>
    <row r="132" ht="15.75" thickBot="1">
      <c r="J132" s="23"/>
    </row>
    <row r="133" ht="15.75" thickBot="1">
      <c r="J133" s="23"/>
    </row>
    <row r="134" ht="15.75" thickBot="1">
      <c r="J134" s="23"/>
    </row>
    <row r="135" ht="15.75" thickBot="1">
      <c r="J135" s="23"/>
    </row>
    <row r="136" ht="15.75" thickBot="1">
      <c r="J136" s="23"/>
    </row>
    <row r="137" ht="15.75" thickBot="1">
      <c r="J137" s="23"/>
    </row>
    <row r="138" ht="15.75" thickBot="1">
      <c r="J138" s="23"/>
    </row>
    <row r="139" ht="15.75" thickBot="1">
      <c r="J139" s="23"/>
    </row>
    <row r="140" ht="15.75" thickBot="1">
      <c r="J140" s="23"/>
    </row>
    <row r="141" ht="15.75" thickBot="1">
      <c r="J141" s="23"/>
    </row>
    <row r="142" ht="15.75" thickBot="1">
      <c r="J142" s="23"/>
    </row>
    <row r="143" ht="15.75" thickBot="1">
      <c r="J143" s="23"/>
    </row>
    <row r="144" ht="15.75" thickBot="1">
      <c r="J144" s="23"/>
    </row>
    <row r="145" ht="15.75" thickBot="1">
      <c r="J145" s="23"/>
    </row>
    <row r="146" ht="15.75" thickBot="1">
      <c r="J146" s="23"/>
    </row>
    <row r="147" ht="15.75" thickBot="1">
      <c r="J147" s="23"/>
    </row>
    <row r="148" ht="15.75" thickBot="1">
      <c r="J148" s="23"/>
    </row>
    <row r="149" ht="15.75" thickBot="1">
      <c r="J149" s="23"/>
    </row>
    <row r="150" ht="15.75" thickBot="1">
      <c r="J150" s="23"/>
    </row>
    <row r="151" ht="15.75" thickBot="1">
      <c r="J151" s="23"/>
    </row>
    <row r="152" ht="15.75" thickBot="1">
      <c r="J152" s="23"/>
    </row>
    <row r="153" ht="15.75" thickBot="1">
      <c r="J153" s="23"/>
    </row>
    <row r="154" ht="15.75" thickBot="1">
      <c r="J154" s="23"/>
    </row>
    <row r="155" ht="15.75" thickBot="1">
      <c r="J155" s="23"/>
    </row>
    <row r="156" ht="15.75" thickBot="1">
      <c r="J156" s="23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conditionalFormatting sqref="B6:B10">
    <cfRule type="duplicateValues" priority="6" dxfId="4">
      <formula>AND(COUNTIF($B$6:$B$10,B6)&gt;1,NOT(ISBLANK(B6)))</formula>
    </cfRule>
  </conditionalFormatting>
  <conditionalFormatting sqref="B6:B10">
    <cfRule type="duplicateValues" priority="5" dxfId="4">
      <formula>AND(COUNTIF($B$6:$B$10,B6)&gt;1,NOT(ISBLANK(B6)))</formula>
    </cfRule>
  </conditionalFormatting>
  <conditionalFormatting sqref="B11:B32">
    <cfRule type="duplicateValues" priority="2" dxfId="4">
      <formula>AND(COUNTIF($B$11:$B$32,B11)&gt;1,NOT(ISBLANK(B11)))</formula>
    </cfRule>
  </conditionalFormatting>
  <conditionalFormatting sqref="B11:B32">
    <cfRule type="duplicateValues" priority="1" dxfId="4">
      <formula>AND(COUNTIF($B$11:$B$32,B11)&gt;1,NOT(ISBLANK(B11)))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6" sqref="A6:J44"/>
    </sheetView>
  </sheetViews>
  <sheetFormatPr defaultColWidth="8.8515625" defaultRowHeight="15"/>
  <cols>
    <col min="1" max="1" width="24.8515625" style="15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8.140625" style="14" customWidth="1"/>
    <col min="6" max="6" width="16.421875" style="14" customWidth="1"/>
    <col min="7" max="7" width="20.8515625" style="15" bestFit="1" customWidth="1"/>
    <col min="8" max="8" width="19.7109375" style="15" customWidth="1"/>
    <col min="9" max="9" width="12.57421875" style="5" bestFit="1" customWidth="1"/>
    <col min="10" max="10" width="97.140625" style="5" bestFit="1" customWidth="1"/>
    <col min="11" max="16384" width="8.8515625" style="5" customWidth="1"/>
  </cols>
  <sheetData>
    <row r="1" spans="1:9" ht="32.25" customHeight="1">
      <c r="A1" s="34" t="str">
        <f>'Receivables Assigned'!A1</f>
        <v>Illinois Financing Partners</v>
      </c>
      <c r="B1" s="1"/>
      <c r="C1" s="1"/>
      <c r="D1" s="2"/>
      <c r="E1" s="1"/>
      <c r="F1" s="1"/>
      <c r="G1" s="2"/>
      <c r="H1" s="2"/>
      <c r="I1" s="4"/>
    </row>
    <row r="2" spans="1:9" s="17" customFormat="1" ht="18.75">
      <c r="A2" s="6" t="s">
        <v>26</v>
      </c>
      <c r="B2" s="7"/>
      <c r="C2" s="8"/>
      <c r="D2" s="33" t="str">
        <f>'Receivables Assigned'!B2</f>
        <v>June 1-30, 2021</v>
      </c>
      <c r="E2" s="110"/>
      <c r="F2" s="8"/>
      <c r="G2" s="9"/>
      <c r="H2" s="9"/>
      <c r="I2" s="11"/>
    </row>
    <row r="3" spans="1:9" s="21" customFormat="1" ht="15">
      <c r="A3" s="30"/>
      <c r="B3" s="14"/>
      <c r="C3" s="14"/>
      <c r="D3" s="15"/>
      <c r="E3" s="14"/>
      <c r="F3" s="14"/>
      <c r="G3" s="15"/>
      <c r="H3" s="15"/>
      <c r="I3" s="114"/>
    </row>
    <row r="4" spans="1:256" s="21" customFormat="1" ht="27.75" customHeight="1" thickBot="1">
      <c r="A4" s="117" t="s">
        <v>21</v>
      </c>
      <c r="B4" s="117"/>
      <c r="C4" s="117"/>
      <c r="D4" s="117"/>
      <c r="E4" s="117"/>
      <c r="F4" s="117"/>
      <c r="G4" s="60">
        <f>SUM(G6:G980)</f>
        <v>0</v>
      </c>
      <c r="H4" s="31"/>
      <c r="I4" s="17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1" customFormat="1" ht="57.75" thickBot="1">
      <c r="A5" s="49" t="s">
        <v>5</v>
      </c>
      <c r="B5" s="50" t="s">
        <v>30</v>
      </c>
      <c r="C5" s="50" t="s">
        <v>17</v>
      </c>
      <c r="D5" s="50" t="s">
        <v>9</v>
      </c>
      <c r="E5" s="111" t="s">
        <v>39</v>
      </c>
      <c r="F5" s="50" t="s">
        <v>19</v>
      </c>
      <c r="G5" s="50" t="s">
        <v>20</v>
      </c>
      <c r="H5" s="50" t="s">
        <v>18</v>
      </c>
      <c r="I5" s="44" t="s">
        <v>16</v>
      </c>
      <c r="J5" s="103" t="s">
        <v>37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88"/>
      <c r="B6" s="105"/>
      <c r="C6" s="67"/>
      <c r="D6" s="88"/>
      <c r="E6" s="115"/>
      <c r="F6" s="85"/>
      <c r="G6" s="90"/>
      <c r="H6" s="85"/>
      <c r="I6" s="68"/>
      <c r="J6" s="113"/>
    </row>
    <row r="7" spans="1:10" ht="15.75" thickBot="1">
      <c r="A7" s="88"/>
      <c r="B7" s="105"/>
      <c r="C7" s="67"/>
      <c r="D7" s="88"/>
      <c r="E7" s="115"/>
      <c r="F7" s="85"/>
      <c r="G7" s="90"/>
      <c r="H7" s="85"/>
      <c r="I7" s="68"/>
      <c r="J7" s="113"/>
    </row>
    <row r="8" spans="1:10" ht="15.75" thickBot="1">
      <c r="A8" s="88"/>
      <c r="B8" s="105"/>
      <c r="C8" s="67"/>
      <c r="D8" s="88"/>
      <c r="E8" s="115"/>
      <c r="F8" s="85"/>
      <c r="G8" s="90"/>
      <c r="H8" s="85"/>
      <c r="I8" s="68"/>
      <c r="J8" s="113"/>
    </row>
    <row r="9" spans="1:10" ht="15.75" thickBot="1">
      <c r="A9" s="88"/>
      <c r="B9" s="105"/>
      <c r="C9" s="67"/>
      <c r="D9" s="88"/>
      <c r="E9" s="115"/>
      <c r="F9" s="85"/>
      <c r="G9" s="90"/>
      <c r="H9" s="85"/>
      <c r="I9" s="68"/>
      <c r="J9" s="113"/>
    </row>
    <row r="10" spans="1:10" ht="15.75" thickBot="1">
      <c r="A10" s="88"/>
      <c r="B10" s="105"/>
      <c r="C10" s="67"/>
      <c r="D10" s="88"/>
      <c r="E10" s="115"/>
      <c r="F10" s="85"/>
      <c r="G10" s="90"/>
      <c r="H10" s="85"/>
      <c r="I10" s="68"/>
      <c r="J10" s="113"/>
    </row>
    <row r="11" spans="1:10" ht="15.75" thickBot="1">
      <c r="A11" s="88"/>
      <c r="B11" s="105"/>
      <c r="C11" s="67"/>
      <c r="D11" s="88"/>
      <c r="E11" s="115"/>
      <c r="F11" s="85"/>
      <c r="G11" s="90"/>
      <c r="H11" s="85"/>
      <c r="I11" s="68"/>
      <c r="J11" s="113"/>
    </row>
    <row r="12" spans="1:10" ht="15.75" thickBot="1">
      <c r="A12" s="88"/>
      <c r="B12" s="105"/>
      <c r="C12" s="67"/>
      <c r="D12" s="88"/>
      <c r="E12" s="115"/>
      <c r="F12" s="85"/>
      <c r="G12" s="90"/>
      <c r="H12" s="85"/>
      <c r="I12" s="68"/>
      <c r="J12" s="113"/>
    </row>
    <row r="13" spans="1:10" ht="15.75" thickBot="1">
      <c r="A13" s="88"/>
      <c r="B13" s="105"/>
      <c r="C13" s="67"/>
      <c r="D13" s="88"/>
      <c r="E13" s="115"/>
      <c r="F13" s="85"/>
      <c r="G13" s="90"/>
      <c r="H13" s="85"/>
      <c r="I13" s="68"/>
      <c r="J13" s="113"/>
    </row>
    <row r="14" spans="1:10" ht="15.75" thickBot="1">
      <c r="A14" s="88"/>
      <c r="B14" s="105"/>
      <c r="C14" s="67"/>
      <c r="D14" s="88"/>
      <c r="E14" s="115"/>
      <c r="F14" s="85"/>
      <c r="G14" s="90"/>
      <c r="H14" s="85"/>
      <c r="I14" s="68"/>
      <c r="J14" s="113"/>
    </row>
    <row r="15" spans="1:10" ht="15.75" thickBot="1">
      <c r="A15" s="88"/>
      <c r="B15" s="105"/>
      <c r="C15" s="67"/>
      <c r="D15" s="88"/>
      <c r="E15" s="115"/>
      <c r="F15" s="85"/>
      <c r="G15" s="90"/>
      <c r="H15" s="85"/>
      <c r="I15" s="68"/>
      <c r="J15" s="113"/>
    </row>
    <row r="16" spans="1:10" ht="15.75" thickBot="1">
      <c r="A16" s="88"/>
      <c r="B16" s="105"/>
      <c r="C16" s="67"/>
      <c r="D16" s="88"/>
      <c r="E16" s="115"/>
      <c r="F16" s="85"/>
      <c r="G16" s="90"/>
      <c r="H16" s="85"/>
      <c r="I16" s="68"/>
      <c r="J16" s="113"/>
    </row>
    <row r="17" spans="1:10" ht="15.75" thickBot="1">
      <c r="A17" s="88"/>
      <c r="B17" s="105"/>
      <c r="C17" s="67"/>
      <c r="D17" s="88"/>
      <c r="E17" s="115"/>
      <c r="F17" s="85"/>
      <c r="G17" s="90"/>
      <c r="H17" s="85"/>
      <c r="I17" s="68"/>
      <c r="J17" s="113"/>
    </row>
    <row r="18" spans="1:10" ht="15.75" thickBot="1">
      <c r="A18" s="88"/>
      <c r="B18" s="105"/>
      <c r="C18" s="67"/>
      <c r="D18" s="88"/>
      <c r="E18" s="115"/>
      <c r="F18" s="85"/>
      <c r="G18" s="90"/>
      <c r="H18" s="85"/>
      <c r="I18" s="68"/>
      <c r="J18" s="113"/>
    </row>
    <row r="19" spans="1:10" ht="15.75" thickBot="1">
      <c r="A19" s="88"/>
      <c r="B19" s="105"/>
      <c r="C19" s="67"/>
      <c r="D19" s="88"/>
      <c r="E19" s="115"/>
      <c r="F19" s="85"/>
      <c r="G19" s="90"/>
      <c r="H19" s="85"/>
      <c r="I19" s="68"/>
      <c r="J19" s="113"/>
    </row>
    <row r="20" spans="1:10" ht="15.75" thickBot="1">
      <c r="A20" s="88"/>
      <c r="B20" s="105"/>
      <c r="C20" s="67"/>
      <c r="D20" s="88"/>
      <c r="E20" s="115"/>
      <c r="F20" s="85"/>
      <c r="G20" s="90"/>
      <c r="H20" s="85"/>
      <c r="I20" s="68"/>
      <c r="J20" s="113"/>
    </row>
    <row r="21" spans="1:10" ht="15.75" thickBot="1">
      <c r="A21" s="88"/>
      <c r="B21" s="105"/>
      <c r="C21" s="67"/>
      <c r="D21" s="88"/>
      <c r="E21" s="115"/>
      <c r="F21" s="85"/>
      <c r="G21" s="90"/>
      <c r="H21" s="85"/>
      <c r="I21" s="68"/>
      <c r="J21" s="113"/>
    </row>
    <row r="22" spans="1:10" ht="15.75" thickBot="1">
      <c r="A22" s="88"/>
      <c r="B22" s="89"/>
      <c r="C22" s="24"/>
      <c r="D22" s="88"/>
      <c r="E22" s="115"/>
      <c r="F22" s="85"/>
      <c r="G22" s="90"/>
      <c r="H22" s="85"/>
      <c r="I22" s="68"/>
      <c r="J22" s="113"/>
    </row>
    <row r="23" spans="1:10" ht="15.75" thickBot="1">
      <c r="A23" s="88"/>
      <c r="B23" s="89"/>
      <c r="C23" s="24"/>
      <c r="D23" s="88"/>
      <c r="E23" s="115"/>
      <c r="F23" s="85"/>
      <c r="G23" s="90"/>
      <c r="H23" s="85"/>
      <c r="I23" s="68"/>
      <c r="J23" s="113"/>
    </row>
    <row r="24" spans="1:10" ht="15.75" thickBot="1">
      <c r="A24" s="88"/>
      <c r="B24" s="89"/>
      <c r="C24" s="24"/>
      <c r="D24" s="88"/>
      <c r="E24" s="115"/>
      <c r="F24" s="85"/>
      <c r="G24" s="90"/>
      <c r="H24" s="85"/>
      <c r="I24" s="68"/>
      <c r="J24" s="113"/>
    </row>
    <row r="25" spans="1:10" ht="15.75" thickBot="1">
      <c r="A25" s="88"/>
      <c r="B25" s="89"/>
      <c r="C25" s="24"/>
      <c r="D25" s="88"/>
      <c r="E25" s="115"/>
      <c r="F25" s="85"/>
      <c r="G25" s="90"/>
      <c r="H25" s="85"/>
      <c r="I25" s="68"/>
      <c r="J25" s="113"/>
    </row>
    <row r="26" spans="1:10" ht="15.75" thickBot="1">
      <c r="A26" s="88"/>
      <c r="B26" s="89"/>
      <c r="C26" s="24"/>
      <c r="D26" s="88"/>
      <c r="E26" s="115"/>
      <c r="F26" s="85"/>
      <c r="G26" s="90"/>
      <c r="H26" s="85"/>
      <c r="I26" s="68"/>
      <c r="J26" s="113"/>
    </row>
    <row r="27" spans="1:10" ht="15.75" thickBot="1">
      <c r="A27" s="88"/>
      <c r="B27" s="89"/>
      <c r="C27" s="24"/>
      <c r="D27" s="88"/>
      <c r="E27" s="115"/>
      <c r="F27" s="85"/>
      <c r="G27" s="90"/>
      <c r="H27" s="85"/>
      <c r="I27" s="68"/>
      <c r="J27" s="113"/>
    </row>
    <row r="28" spans="1:10" ht="15.75" thickBot="1">
      <c r="A28" s="88"/>
      <c r="B28" s="89"/>
      <c r="C28" s="24"/>
      <c r="D28" s="88"/>
      <c r="E28" s="115"/>
      <c r="F28" s="85"/>
      <c r="G28" s="90"/>
      <c r="H28" s="85"/>
      <c r="I28" s="68"/>
      <c r="J28" s="113"/>
    </row>
    <row r="29" spans="1:10" ht="15.75" thickBot="1">
      <c r="A29" s="88"/>
      <c r="B29" s="89"/>
      <c r="C29" s="24"/>
      <c r="D29" s="88"/>
      <c r="E29" s="115"/>
      <c r="F29" s="85"/>
      <c r="G29" s="90"/>
      <c r="H29" s="85"/>
      <c r="I29" s="68"/>
      <c r="J29" s="113"/>
    </row>
    <row r="30" spans="1:10" ht="15.75" thickBot="1">
      <c r="A30" s="88"/>
      <c r="B30" s="89"/>
      <c r="C30" s="24"/>
      <c r="D30" s="88"/>
      <c r="E30" s="115"/>
      <c r="F30" s="85"/>
      <c r="G30" s="90"/>
      <c r="H30" s="85"/>
      <c r="I30" s="68"/>
      <c r="J30" s="113"/>
    </row>
    <row r="31" spans="1:10" ht="15.75" thickBot="1">
      <c r="A31" s="88"/>
      <c r="B31" s="89"/>
      <c r="C31" s="24"/>
      <c r="D31" s="88"/>
      <c r="E31" s="115"/>
      <c r="F31" s="85"/>
      <c r="G31" s="90"/>
      <c r="H31" s="85"/>
      <c r="I31" s="68"/>
      <c r="J31" s="113"/>
    </row>
    <row r="32" spans="1:10" ht="15.75" thickBot="1">
      <c r="A32" s="88"/>
      <c r="B32" s="89"/>
      <c r="C32" s="24"/>
      <c r="D32" s="88"/>
      <c r="E32" s="115"/>
      <c r="F32" s="85"/>
      <c r="G32" s="90"/>
      <c r="H32" s="85"/>
      <c r="I32" s="68"/>
      <c r="J32" s="113"/>
    </row>
    <row r="33" spans="1:10" ht="15.75" thickBot="1">
      <c r="A33" s="88"/>
      <c r="B33" s="89"/>
      <c r="C33" s="24"/>
      <c r="D33" s="88"/>
      <c r="E33" s="115"/>
      <c r="F33" s="85"/>
      <c r="G33" s="90"/>
      <c r="H33" s="85"/>
      <c r="I33" s="68"/>
      <c r="J33" s="113"/>
    </row>
    <row r="34" spans="1:10" ht="15.75" thickBot="1">
      <c r="A34" s="88"/>
      <c r="B34" s="89"/>
      <c r="C34" s="24"/>
      <c r="D34" s="88"/>
      <c r="E34" s="115"/>
      <c r="F34" s="85"/>
      <c r="G34" s="90"/>
      <c r="H34" s="85"/>
      <c r="I34" s="68"/>
      <c r="J34" s="113"/>
    </row>
    <row r="35" spans="1:10" ht="15.75" thickBot="1">
      <c r="A35" s="88"/>
      <c r="B35" s="89"/>
      <c r="C35" s="24"/>
      <c r="D35" s="88"/>
      <c r="E35" s="115"/>
      <c r="F35" s="85"/>
      <c r="G35" s="90"/>
      <c r="H35" s="85"/>
      <c r="I35" s="68"/>
      <c r="J35" s="113"/>
    </row>
    <row r="36" spans="1:10" ht="15.75" thickBot="1">
      <c r="A36" s="88"/>
      <c r="B36" s="89"/>
      <c r="C36" s="24"/>
      <c r="D36" s="88"/>
      <c r="E36" s="115"/>
      <c r="F36" s="85"/>
      <c r="G36" s="90"/>
      <c r="H36" s="85"/>
      <c r="I36" s="68"/>
      <c r="J36" s="113"/>
    </row>
    <row r="37" spans="1:10" ht="15.75" thickBot="1">
      <c r="A37" s="88"/>
      <c r="B37" s="89"/>
      <c r="C37" s="24"/>
      <c r="D37" s="88"/>
      <c r="E37" s="115"/>
      <c r="F37" s="85"/>
      <c r="G37" s="90"/>
      <c r="H37" s="85"/>
      <c r="I37" s="68"/>
      <c r="J37" s="113"/>
    </row>
    <row r="38" spans="1:10" ht="15.75" thickBot="1">
      <c r="A38" s="88"/>
      <c r="B38" s="89"/>
      <c r="C38" s="24"/>
      <c r="D38" s="88"/>
      <c r="E38" s="115"/>
      <c r="F38" s="85"/>
      <c r="G38" s="90"/>
      <c r="H38" s="85"/>
      <c r="I38" s="68"/>
      <c r="J38" s="113"/>
    </row>
    <row r="39" spans="1:10" ht="15.75" thickBot="1">
      <c r="A39" s="88"/>
      <c r="B39" s="89"/>
      <c r="C39" s="24"/>
      <c r="D39" s="88"/>
      <c r="E39" s="115"/>
      <c r="F39" s="85"/>
      <c r="G39" s="90"/>
      <c r="H39" s="85"/>
      <c r="I39" s="68"/>
      <c r="J39" s="113"/>
    </row>
    <row r="40" spans="1:10" ht="15.75" thickBot="1">
      <c r="A40" s="88"/>
      <c r="B40" s="89"/>
      <c r="C40" s="24"/>
      <c r="D40" s="88"/>
      <c r="E40" s="115"/>
      <c r="F40" s="85"/>
      <c r="G40" s="90"/>
      <c r="H40" s="85"/>
      <c r="I40" s="68"/>
      <c r="J40" s="113"/>
    </row>
    <row r="41" spans="1:10" ht="15.75" thickBot="1">
      <c r="A41" s="88"/>
      <c r="B41" s="89"/>
      <c r="C41" s="24"/>
      <c r="D41" s="88"/>
      <c r="E41" s="115"/>
      <c r="F41" s="85"/>
      <c r="G41" s="90"/>
      <c r="H41" s="85"/>
      <c r="I41" s="68"/>
      <c r="J41" s="113"/>
    </row>
    <row r="42" spans="1:10" ht="15.75" thickBot="1">
      <c r="A42" s="88"/>
      <c r="B42" s="89"/>
      <c r="C42" s="24"/>
      <c r="D42" s="88"/>
      <c r="E42" s="115"/>
      <c r="F42" s="85"/>
      <c r="G42" s="90"/>
      <c r="H42" s="85"/>
      <c r="I42" s="68"/>
      <c r="J42" s="113"/>
    </row>
    <row r="43" spans="1:10" ht="15.75" thickBot="1">
      <c r="A43" s="88"/>
      <c r="B43" s="89"/>
      <c r="C43" s="24"/>
      <c r="D43" s="88"/>
      <c r="E43" s="115"/>
      <c r="F43" s="85"/>
      <c r="G43" s="90"/>
      <c r="H43" s="85"/>
      <c r="I43" s="68"/>
      <c r="J43" s="113"/>
    </row>
    <row r="44" spans="1:10" ht="15.75" thickBot="1">
      <c r="A44" s="88"/>
      <c r="B44" s="89"/>
      <c r="C44" s="24"/>
      <c r="D44" s="88"/>
      <c r="E44" s="115"/>
      <c r="F44" s="85"/>
      <c r="G44" s="90"/>
      <c r="H44" s="85"/>
      <c r="I44" s="68"/>
      <c r="J44" s="113"/>
    </row>
    <row r="45" spans="1:9" ht="15.75" thickBot="1">
      <c r="A45" s="88"/>
      <c r="B45" s="89"/>
      <c r="C45" s="24"/>
      <c r="D45" s="88"/>
      <c r="E45" s="112"/>
      <c r="F45" s="85"/>
      <c r="G45" s="90"/>
      <c r="H45" s="85"/>
      <c r="I45" s="68"/>
    </row>
    <row r="46" spans="1:9" ht="15.75" thickBot="1">
      <c r="A46" s="88"/>
      <c r="B46" s="89"/>
      <c r="C46" s="24"/>
      <c r="D46" s="88"/>
      <c r="E46" s="112"/>
      <c r="F46" s="85"/>
      <c r="G46" s="90"/>
      <c r="H46" s="85"/>
      <c r="I46" s="68"/>
    </row>
    <row r="47" spans="1:9" ht="15.75" thickBot="1">
      <c r="A47" s="88"/>
      <c r="B47" s="89"/>
      <c r="C47" s="24"/>
      <c r="D47" s="88"/>
      <c r="E47" s="112"/>
      <c r="F47" s="85"/>
      <c r="G47" s="90"/>
      <c r="H47" s="85"/>
      <c r="I47" s="68"/>
    </row>
    <row r="48" spans="1:9" ht="15.75" thickBot="1">
      <c r="A48" s="88"/>
      <c r="B48" s="89"/>
      <c r="C48" s="24"/>
      <c r="D48" s="88"/>
      <c r="E48" s="112"/>
      <c r="F48" s="85"/>
      <c r="G48" s="90"/>
      <c r="H48" s="85"/>
      <c r="I48" s="68"/>
    </row>
    <row r="49" spans="1:9" ht="15.75" thickBot="1">
      <c r="A49" s="88"/>
      <c r="B49" s="89"/>
      <c r="C49" s="24"/>
      <c r="D49" s="88"/>
      <c r="E49" s="112"/>
      <c r="F49" s="85"/>
      <c r="G49" s="90"/>
      <c r="H49" s="85"/>
      <c r="I49" s="68"/>
    </row>
    <row r="50" spans="1:9" ht="15.75" thickBot="1">
      <c r="A50" s="88"/>
      <c r="B50" s="89"/>
      <c r="C50" s="24"/>
      <c r="D50" s="88"/>
      <c r="E50" s="112"/>
      <c r="F50" s="85"/>
      <c r="G50" s="90"/>
      <c r="H50" s="85"/>
      <c r="I50" s="68"/>
    </row>
    <row r="51" spans="1:9" ht="15.75" thickBot="1">
      <c r="A51" s="88"/>
      <c r="B51" s="89"/>
      <c r="C51" s="24"/>
      <c r="D51" s="88"/>
      <c r="E51" s="112"/>
      <c r="F51" s="85"/>
      <c r="G51" s="90"/>
      <c r="H51" s="85"/>
      <c r="I51" s="68"/>
    </row>
    <row r="52" spans="1:9" ht="15.75" thickBot="1">
      <c r="A52" s="88"/>
      <c r="B52" s="89"/>
      <c r="C52" s="24"/>
      <c r="D52" s="88"/>
      <c r="E52" s="112"/>
      <c r="F52" s="85"/>
      <c r="G52" s="90"/>
      <c r="H52" s="85"/>
      <c r="I52" s="68"/>
    </row>
    <row r="53" spans="1:9" ht="15.75" thickBot="1">
      <c r="A53" s="88"/>
      <c r="B53" s="89"/>
      <c r="C53" s="24"/>
      <c r="D53" s="88"/>
      <c r="E53" s="112"/>
      <c r="F53" s="85"/>
      <c r="G53" s="90"/>
      <c r="H53" s="85"/>
      <c r="I53" s="68"/>
    </row>
    <row r="54" spans="1:9" ht="15.75" thickBot="1">
      <c r="A54" s="88"/>
      <c r="B54" s="89"/>
      <c r="C54" s="24"/>
      <c r="D54" s="88"/>
      <c r="E54" s="112"/>
      <c r="F54" s="85"/>
      <c r="G54" s="90"/>
      <c r="H54" s="85"/>
      <c r="I54" s="68"/>
    </row>
    <row r="55" spans="1:9" ht="15.75" thickBot="1">
      <c r="A55" s="88"/>
      <c r="B55" s="89"/>
      <c r="C55" s="24"/>
      <c r="D55" s="88"/>
      <c r="E55" s="112"/>
      <c r="F55" s="85"/>
      <c r="G55" s="90"/>
      <c r="H55" s="85"/>
      <c r="I55" s="68"/>
    </row>
    <row r="56" spans="1:9" ht="15.75" thickBot="1">
      <c r="A56" s="88"/>
      <c r="B56" s="89"/>
      <c r="C56" s="24"/>
      <c r="D56" s="88"/>
      <c r="E56" s="112"/>
      <c r="F56" s="85"/>
      <c r="G56" s="90"/>
      <c r="H56" s="85"/>
      <c r="I56" s="68"/>
    </row>
    <row r="57" spans="1:9" ht="15.75" thickBot="1">
      <c r="A57" s="88"/>
      <c r="B57" s="89"/>
      <c r="C57" s="24"/>
      <c r="D57" s="88"/>
      <c r="E57" s="112"/>
      <c r="F57" s="85"/>
      <c r="G57" s="90"/>
      <c r="H57" s="85"/>
      <c r="I57" s="68"/>
    </row>
    <row r="58" spans="1:9" ht="15.75" thickBot="1">
      <c r="A58" s="88"/>
      <c r="B58" s="89"/>
      <c r="C58" s="24"/>
      <c r="D58" s="88"/>
      <c r="E58" s="112"/>
      <c r="F58" s="85"/>
      <c r="G58" s="90"/>
      <c r="H58" s="85"/>
      <c r="I58" s="68"/>
    </row>
    <row r="59" spans="1:9" ht="15.75" thickBot="1">
      <c r="A59" s="88"/>
      <c r="B59" s="89"/>
      <c r="C59" s="24"/>
      <c r="D59" s="88"/>
      <c r="E59" s="112"/>
      <c r="F59" s="85"/>
      <c r="G59" s="90"/>
      <c r="H59" s="85"/>
      <c r="I59" s="68"/>
    </row>
    <row r="60" spans="1:9" ht="15.75" thickBot="1">
      <c r="A60" s="88"/>
      <c r="B60" s="89"/>
      <c r="C60" s="24"/>
      <c r="D60" s="88"/>
      <c r="E60" s="112"/>
      <c r="F60" s="85"/>
      <c r="G60" s="90"/>
      <c r="H60" s="85"/>
      <c r="I60" s="68"/>
    </row>
    <row r="61" spans="1:9" ht="15.75" thickBot="1">
      <c r="A61" s="88"/>
      <c r="B61" s="89"/>
      <c r="C61" s="24"/>
      <c r="D61" s="88"/>
      <c r="E61" s="112"/>
      <c r="F61" s="85"/>
      <c r="G61" s="90"/>
      <c r="H61" s="85"/>
      <c r="I61" s="68"/>
    </row>
    <row r="62" spans="1:9" ht="15.75" thickBot="1">
      <c r="A62" s="88"/>
      <c r="B62" s="89"/>
      <c r="C62" s="24"/>
      <c r="D62" s="88"/>
      <c r="E62" s="112"/>
      <c r="F62" s="85"/>
      <c r="G62" s="90"/>
      <c r="H62" s="85"/>
      <c r="I62" s="68"/>
    </row>
    <row r="63" spans="1:9" ht="15.75" thickBot="1">
      <c r="A63" s="88"/>
      <c r="B63" s="89"/>
      <c r="C63" s="24"/>
      <c r="D63" s="88"/>
      <c r="E63" s="112"/>
      <c r="F63" s="85"/>
      <c r="G63" s="90"/>
      <c r="H63" s="85"/>
      <c r="I63" s="68"/>
    </row>
    <row r="64" spans="1:9" ht="15.75" thickBot="1">
      <c r="A64" s="88"/>
      <c r="B64" s="89"/>
      <c r="C64" s="24"/>
      <c r="D64" s="88"/>
      <c r="E64" s="112"/>
      <c r="F64" s="85"/>
      <c r="G64" s="90"/>
      <c r="H64" s="85"/>
      <c r="I64" s="68"/>
    </row>
    <row r="65" spans="1:9" ht="15.75" thickBot="1">
      <c r="A65" s="88"/>
      <c r="B65" s="89"/>
      <c r="C65" s="24"/>
      <c r="D65" s="88"/>
      <c r="E65" s="112"/>
      <c r="F65" s="85"/>
      <c r="G65" s="90"/>
      <c r="H65" s="85"/>
      <c r="I65" s="68"/>
    </row>
    <row r="66" spans="1:9" ht="15.75" thickBot="1">
      <c r="A66" s="88"/>
      <c r="B66" s="89"/>
      <c r="C66" s="24"/>
      <c r="D66" s="88"/>
      <c r="E66" s="112"/>
      <c r="F66" s="85"/>
      <c r="G66" s="90"/>
      <c r="H66" s="85"/>
      <c r="I66" s="68"/>
    </row>
    <row r="67" spans="1:9" ht="15.75" thickBot="1">
      <c r="A67" s="88"/>
      <c r="B67" s="89"/>
      <c r="C67" s="24"/>
      <c r="D67" s="88"/>
      <c r="E67" s="112"/>
      <c r="F67" s="85"/>
      <c r="G67" s="90"/>
      <c r="H67" s="85"/>
      <c r="I67" s="68"/>
    </row>
    <row r="68" spans="1:9" ht="15.75" thickBot="1">
      <c r="A68" s="88"/>
      <c r="B68" s="89"/>
      <c r="C68" s="24"/>
      <c r="D68" s="88"/>
      <c r="E68" s="112"/>
      <c r="F68" s="85"/>
      <c r="G68" s="90"/>
      <c r="H68" s="85"/>
      <c r="I68" s="68"/>
    </row>
    <row r="69" spans="1:9" ht="15.75" thickBot="1">
      <c r="A69" s="88"/>
      <c r="B69" s="89"/>
      <c r="C69" s="24"/>
      <c r="D69" s="88"/>
      <c r="E69" s="112"/>
      <c r="F69" s="85"/>
      <c r="G69" s="90"/>
      <c r="H69" s="85"/>
      <c r="I69" s="68"/>
    </row>
    <row r="70" spans="1:9" ht="15.75" thickBot="1">
      <c r="A70" s="88"/>
      <c r="B70" s="89"/>
      <c r="C70" s="24"/>
      <c r="D70" s="88"/>
      <c r="E70" s="112"/>
      <c r="F70" s="85"/>
      <c r="G70" s="90"/>
      <c r="H70" s="85"/>
      <c r="I70" s="68"/>
    </row>
    <row r="71" spans="1:9" ht="15.75" thickBot="1">
      <c r="A71" s="88"/>
      <c r="B71" s="89"/>
      <c r="C71" s="24"/>
      <c r="D71" s="88"/>
      <c r="E71" s="112"/>
      <c r="F71" s="85"/>
      <c r="G71" s="90"/>
      <c r="H71" s="85"/>
      <c r="I71" s="68"/>
    </row>
    <row r="72" spans="1:9" ht="15.75" thickBot="1">
      <c r="A72" s="88"/>
      <c r="B72" s="89"/>
      <c r="C72" s="24"/>
      <c r="D72" s="88"/>
      <c r="E72" s="112"/>
      <c r="F72" s="85"/>
      <c r="G72" s="90"/>
      <c r="H72" s="85"/>
      <c r="I72" s="68"/>
    </row>
    <row r="73" spans="1:9" ht="15.75" thickBot="1">
      <c r="A73" s="88"/>
      <c r="B73" s="89"/>
      <c r="C73" s="24"/>
      <c r="D73" s="88"/>
      <c r="E73" s="112"/>
      <c r="F73" s="85"/>
      <c r="G73" s="90"/>
      <c r="H73" s="85"/>
      <c r="I73" s="68"/>
    </row>
    <row r="74" spans="1:9" ht="15.75" thickBot="1">
      <c r="A74" s="88"/>
      <c r="B74" s="89"/>
      <c r="C74" s="24"/>
      <c r="D74" s="88"/>
      <c r="E74" s="112"/>
      <c r="F74" s="85"/>
      <c r="G74" s="90"/>
      <c r="H74" s="85"/>
      <c r="I74" s="68"/>
    </row>
    <row r="75" spans="1:9" ht="15.75" thickBot="1">
      <c r="A75" s="88"/>
      <c r="B75" s="89"/>
      <c r="C75" s="24"/>
      <c r="D75" s="88"/>
      <c r="E75" s="112"/>
      <c r="F75" s="85"/>
      <c r="G75" s="90"/>
      <c r="H75" s="85"/>
      <c r="I75" s="68"/>
    </row>
    <row r="76" spans="1:9" ht="15.75" thickBot="1">
      <c r="A76" s="88"/>
      <c r="B76" s="89"/>
      <c r="C76" s="24"/>
      <c r="D76" s="88"/>
      <c r="E76" s="112"/>
      <c r="F76" s="85"/>
      <c r="G76" s="90"/>
      <c r="H76" s="85"/>
      <c r="I76" s="68"/>
    </row>
    <row r="77" spans="1:9" ht="15.75" thickBot="1">
      <c r="A77" s="88"/>
      <c r="B77" s="89"/>
      <c r="C77" s="24"/>
      <c r="D77" s="88"/>
      <c r="E77" s="112"/>
      <c r="F77" s="85"/>
      <c r="G77" s="90"/>
      <c r="H77" s="85"/>
      <c r="I77" s="68"/>
    </row>
    <row r="78" spans="1:9" ht="15.75" thickBot="1">
      <c r="A78" s="88"/>
      <c r="B78" s="89"/>
      <c r="C78" s="24"/>
      <c r="D78" s="88"/>
      <c r="E78" s="112"/>
      <c r="F78" s="85"/>
      <c r="G78" s="90"/>
      <c r="H78" s="85"/>
      <c r="I78" s="68"/>
    </row>
    <row r="79" spans="1:9" ht="15.75" thickBot="1">
      <c r="A79" s="88"/>
      <c r="B79" s="89"/>
      <c r="C79" s="24"/>
      <c r="D79" s="88"/>
      <c r="E79" s="112"/>
      <c r="F79" s="85"/>
      <c r="G79" s="90"/>
      <c r="H79" s="85"/>
      <c r="I79" s="68"/>
    </row>
    <row r="80" spans="1:9" ht="15.75" thickBot="1">
      <c r="A80" s="88"/>
      <c r="B80" s="89"/>
      <c r="C80" s="24"/>
      <c r="D80" s="88"/>
      <c r="E80" s="112"/>
      <c r="F80" s="85"/>
      <c r="G80" s="90"/>
      <c r="H80" s="85"/>
      <c r="I80" s="68"/>
    </row>
    <row r="81" spans="1:9" ht="15.75" thickBot="1">
      <c r="A81" s="88"/>
      <c r="B81" s="89"/>
      <c r="C81" s="24"/>
      <c r="D81" s="88"/>
      <c r="E81" s="112"/>
      <c r="F81" s="85"/>
      <c r="G81" s="90"/>
      <c r="H81" s="85"/>
      <c r="I81" s="68"/>
    </row>
    <row r="82" spans="1:9" ht="15.75" thickBot="1">
      <c r="A82" s="88"/>
      <c r="B82" s="89"/>
      <c r="C82" s="24"/>
      <c r="D82" s="88"/>
      <c r="E82" s="112"/>
      <c r="F82" s="85"/>
      <c r="G82" s="90"/>
      <c r="H82" s="85"/>
      <c r="I82" s="68"/>
    </row>
    <row r="83" spans="1:9" ht="15.75" thickBot="1">
      <c r="A83" s="88"/>
      <c r="B83" s="89"/>
      <c r="C83" s="24"/>
      <c r="D83" s="88"/>
      <c r="E83" s="112"/>
      <c r="F83" s="85"/>
      <c r="G83" s="90"/>
      <c r="H83" s="85"/>
      <c r="I83" s="68"/>
    </row>
    <row r="84" spans="1:9" ht="15.75" thickBot="1">
      <c r="A84" s="88"/>
      <c r="B84" s="89"/>
      <c r="C84" s="24"/>
      <c r="D84" s="88"/>
      <c r="E84" s="112"/>
      <c r="F84" s="85"/>
      <c r="G84" s="90"/>
      <c r="H84" s="85"/>
      <c r="I84" s="68"/>
    </row>
    <row r="85" spans="1:9" ht="15.75" thickBot="1">
      <c r="A85" s="88"/>
      <c r="B85" s="89"/>
      <c r="C85" s="24"/>
      <c r="D85" s="88"/>
      <c r="E85" s="112"/>
      <c r="F85" s="85"/>
      <c r="G85" s="90"/>
      <c r="H85" s="85"/>
      <c r="I85" s="68"/>
    </row>
    <row r="86" spans="1:9" ht="15.75" thickBot="1">
      <c r="A86" s="88"/>
      <c r="B86" s="89"/>
      <c r="C86" s="24"/>
      <c r="D86" s="88"/>
      <c r="E86" s="112"/>
      <c r="F86" s="85"/>
      <c r="G86" s="90"/>
      <c r="H86" s="85"/>
      <c r="I86" s="68"/>
    </row>
    <row r="87" ht="15.75" thickBot="1">
      <c r="I87" s="23"/>
    </row>
    <row r="88" ht="15.75" thickBot="1">
      <c r="I88" s="23"/>
    </row>
    <row r="89" ht="15.75" thickBot="1">
      <c r="I89" s="23"/>
    </row>
    <row r="90" ht="15.75" thickBot="1">
      <c r="I90" s="23"/>
    </row>
    <row r="91" ht="15.75" thickBot="1">
      <c r="I91" s="23"/>
    </row>
    <row r="92" ht="15.75" thickBot="1">
      <c r="I92" s="23"/>
    </row>
    <row r="93" ht="15.75" thickBot="1">
      <c r="I93" s="23"/>
    </row>
    <row r="94" ht="15.75" thickBot="1">
      <c r="I94" s="23"/>
    </row>
    <row r="95" ht="15.75" thickBot="1">
      <c r="I95" s="23"/>
    </row>
    <row r="96" ht="15.75" thickBot="1">
      <c r="I96" s="23"/>
    </row>
    <row r="97" ht="15.75" thickBot="1">
      <c r="I97" s="23"/>
    </row>
    <row r="98" ht="15.75" thickBot="1">
      <c r="I98" s="23"/>
    </row>
    <row r="99" ht="15.75" thickBot="1">
      <c r="I99" s="23"/>
    </row>
    <row r="100" ht="15.75" thickBot="1">
      <c r="I100" s="23"/>
    </row>
    <row r="101" ht="15.75" thickBot="1">
      <c r="I101" s="23"/>
    </row>
    <row r="102" ht="15.75" thickBot="1">
      <c r="I102" s="23"/>
    </row>
    <row r="103" ht="15.75" thickBot="1">
      <c r="I103" s="23"/>
    </row>
    <row r="104" ht="15.75" thickBot="1">
      <c r="I104" s="23"/>
    </row>
    <row r="105" ht="15.75" thickBot="1">
      <c r="I105" s="23"/>
    </row>
    <row r="106" ht="15.75" thickBot="1">
      <c r="I106" s="23"/>
    </row>
    <row r="107" ht="15.75" thickBot="1">
      <c r="I107" s="23"/>
    </row>
    <row r="108" ht="15.75" thickBot="1">
      <c r="I108" s="23"/>
    </row>
    <row r="109" ht="15.75" thickBot="1">
      <c r="I109" s="23"/>
    </row>
    <row r="110" ht="15.75" thickBot="1">
      <c r="I110" s="23"/>
    </row>
    <row r="111" ht="15.75" thickBot="1">
      <c r="I111" s="23"/>
    </row>
    <row r="112" ht="15.75" thickBot="1">
      <c r="I112" s="23"/>
    </row>
    <row r="113" ht="15.75" thickBot="1">
      <c r="I113" s="23"/>
    </row>
    <row r="114" ht="15.75" thickBot="1">
      <c r="I114" s="23"/>
    </row>
    <row r="115" ht="15.75" thickBot="1">
      <c r="I115" s="23"/>
    </row>
    <row r="116" ht="15.75" thickBot="1">
      <c r="I116" s="23"/>
    </row>
    <row r="117" ht="15.75" thickBot="1">
      <c r="I117" s="23"/>
    </row>
    <row r="118" ht="15.75" thickBot="1">
      <c r="I118" s="23"/>
    </row>
    <row r="119" ht="15.75" thickBot="1">
      <c r="I119" s="23"/>
    </row>
    <row r="120" ht="15.75" thickBot="1">
      <c r="I120" s="23"/>
    </row>
    <row r="121" ht="15.75" thickBot="1">
      <c r="I121" s="23"/>
    </row>
    <row r="122" ht="15.75" thickBot="1">
      <c r="I122" s="23"/>
    </row>
    <row r="123" ht="15.75" thickBot="1">
      <c r="I123" s="23"/>
    </row>
    <row r="124" ht="15.75" thickBot="1">
      <c r="I124" s="23"/>
    </row>
    <row r="125" ht="15.75" thickBot="1">
      <c r="I125" s="23"/>
    </row>
    <row r="126" ht="15.75" thickBot="1">
      <c r="I126" s="23"/>
    </row>
    <row r="127" ht="15.75" thickBot="1">
      <c r="I127" s="23"/>
    </row>
    <row r="128" ht="15.75" thickBot="1">
      <c r="I128" s="23"/>
    </row>
    <row r="129" ht="15.75" thickBot="1">
      <c r="I129" s="23"/>
    </row>
    <row r="130" ht="15.75" thickBot="1">
      <c r="I130" s="23"/>
    </row>
    <row r="131" ht="15.75" thickBot="1">
      <c r="I131" s="23"/>
    </row>
    <row r="132" ht="15.75" thickBot="1">
      <c r="I132" s="23"/>
    </row>
    <row r="133" ht="15.75" thickBot="1">
      <c r="I133" s="23"/>
    </row>
    <row r="134" ht="15.75" thickBot="1">
      <c r="I134" s="23"/>
    </row>
    <row r="135" ht="15.75" thickBot="1">
      <c r="I135" s="23"/>
    </row>
    <row r="136" ht="15.75" thickBot="1">
      <c r="I136" s="23"/>
    </row>
    <row r="137" ht="15.75" thickBot="1">
      <c r="I137" s="23"/>
    </row>
    <row r="138" ht="15.75" thickBot="1">
      <c r="I138" s="23"/>
    </row>
    <row r="139" ht="15.75" thickBot="1">
      <c r="I139" s="23"/>
    </row>
    <row r="140" ht="15.75" thickBot="1">
      <c r="I140" s="23"/>
    </row>
    <row r="141" ht="15.75" thickBot="1">
      <c r="I141" s="23"/>
    </row>
    <row r="142" ht="15.75" thickBot="1">
      <c r="I142" s="23"/>
    </row>
    <row r="143" ht="15.75" thickBot="1">
      <c r="I143" s="23"/>
    </row>
    <row r="144" ht="15.75" thickBot="1">
      <c r="I144" s="23"/>
    </row>
    <row r="145" ht="15.75" thickBot="1">
      <c r="I145" s="23"/>
    </row>
    <row r="146" ht="15.75" thickBot="1">
      <c r="I146" s="23"/>
    </row>
  </sheetData>
  <sheetProtection/>
  <autoFilter ref="A5:I5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A6" sqref="A6:G8"/>
    </sheetView>
  </sheetViews>
  <sheetFormatPr defaultColWidth="8.8515625" defaultRowHeight="15"/>
  <cols>
    <col min="1" max="1" width="39.7109375" style="5" bestFit="1" customWidth="1"/>
    <col min="2" max="2" width="16.00390625" style="54" bestFit="1" customWidth="1"/>
    <col min="3" max="3" width="16.7109375" style="83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55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81"/>
      <c r="D1" s="2"/>
      <c r="E1" s="1"/>
      <c r="F1" s="1"/>
      <c r="G1" s="1"/>
    </row>
    <row r="2" spans="1:7" ht="18.75">
      <c r="A2" s="6" t="s">
        <v>26</v>
      </c>
      <c r="B2" s="7"/>
      <c r="C2" s="82"/>
      <c r="D2" s="118" t="str">
        <f>'Receivables Assigned'!B2</f>
        <v>June 1-30, 2021</v>
      </c>
      <c r="E2" s="118"/>
      <c r="F2" s="8"/>
      <c r="G2" s="8"/>
    </row>
    <row r="3" ht="15">
      <c r="A3" s="30"/>
    </row>
    <row r="4" spans="1:7" s="17" customFormat="1" ht="24" customHeight="1" thickBot="1">
      <c r="A4" s="119" t="s">
        <v>3</v>
      </c>
      <c r="B4" s="119"/>
      <c r="C4" s="119"/>
      <c r="D4" s="35"/>
      <c r="E4" s="35"/>
      <c r="F4" s="60">
        <f>SUM(F6:F973)</f>
        <v>0</v>
      </c>
      <c r="G4" s="58"/>
    </row>
    <row r="5" spans="1:7" ht="32.25" thickBot="1">
      <c r="A5" s="52" t="s">
        <v>5</v>
      </c>
      <c r="B5" s="48" t="s">
        <v>6</v>
      </c>
      <c r="C5" s="84" t="s">
        <v>7</v>
      </c>
      <c r="D5" s="47" t="s">
        <v>9</v>
      </c>
      <c r="E5" s="46" t="s">
        <v>12</v>
      </c>
      <c r="F5" s="48" t="s">
        <v>13</v>
      </c>
      <c r="G5" s="53" t="s">
        <v>16</v>
      </c>
    </row>
    <row r="6" spans="2:9" ht="15">
      <c r="B6" s="55"/>
      <c r="C6" s="16"/>
      <c r="D6" s="5"/>
      <c r="E6" s="57"/>
      <c r="F6" s="56"/>
      <c r="G6" s="5"/>
      <c r="I6" s="55"/>
    </row>
    <row r="7" spans="2:7" ht="15">
      <c r="B7" s="55"/>
      <c r="C7" s="16"/>
      <c r="D7" s="5"/>
      <c r="E7" s="57"/>
      <c r="F7" s="56"/>
      <c r="G7" s="5"/>
    </row>
    <row r="8" spans="2:7" ht="15">
      <c r="B8" s="55"/>
      <c r="C8" s="16"/>
      <c r="D8" s="5"/>
      <c r="E8" s="57"/>
      <c r="F8" s="56"/>
      <c r="G8" s="5"/>
    </row>
    <row r="9" spans="2:7" ht="15">
      <c r="B9" s="55"/>
      <c r="C9" s="16"/>
      <c r="D9" s="5"/>
      <c r="E9" s="57"/>
      <c r="F9" s="56"/>
      <c r="G9" s="5"/>
    </row>
    <row r="10" spans="2:7" ht="15">
      <c r="B10" s="55"/>
      <c r="C10" s="16"/>
      <c r="D10" s="5"/>
      <c r="E10" s="57"/>
      <c r="F10" s="56"/>
      <c r="G10" s="5"/>
    </row>
    <row r="11" spans="2:7" ht="15">
      <c r="B11" s="55"/>
      <c r="C11" s="16"/>
      <c r="D11" s="5"/>
      <c r="E11" s="57"/>
      <c r="F11" s="56"/>
      <c r="G11" s="5"/>
    </row>
    <row r="12" spans="2:7" ht="15">
      <c r="B12" s="55"/>
      <c r="C12" s="16"/>
      <c r="D12" s="5"/>
      <c r="E12" s="57"/>
      <c r="F12" s="56"/>
      <c r="G12" s="5"/>
    </row>
    <row r="13" spans="2:7" ht="15">
      <c r="B13" s="55"/>
      <c r="C13" s="16"/>
      <c r="D13" s="5"/>
      <c r="E13" s="57"/>
      <c r="F13" s="56"/>
      <c r="G13" s="5"/>
    </row>
    <row r="14" spans="2:7" ht="15">
      <c r="B14" s="55"/>
      <c r="C14" s="16"/>
      <c r="D14" s="5"/>
      <c r="E14" s="57"/>
      <c r="F14" s="56"/>
      <c r="G14" s="5"/>
    </row>
    <row r="15" spans="2:7" ht="15">
      <c r="B15" s="55"/>
      <c r="C15" s="16"/>
      <c r="D15" s="5"/>
      <c r="E15" s="57"/>
      <c r="F15" s="56"/>
      <c r="G15" s="5"/>
    </row>
    <row r="16" spans="2:7" ht="15">
      <c r="B16" s="55"/>
      <c r="C16" s="16"/>
      <c r="D16" s="5"/>
      <c r="E16" s="57"/>
      <c r="F16" s="56"/>
      <c r="G16" s="5"/>
    </row>
    <row r="17" spans="2:6" ht="15">
      <c r="B17" s="55"/>
      <c r="C17" s="16"/>
      <c r="D17" s="5"/>
      <c r="E17" s="57"/>
      <c r="F17" s="56"/>
    </row>
    <row r="18" spans="2:6" ht="15">
      <c r="B18" s="55"/>
      <c r="C18" s="16"/>
      <c r="D18" s="5"/>
      <c r="E18" s="57"/>
      <c r="F18" s="56"/>
    </row>
    <row r="19" spans="2:6" ht="15">
      <c r="B19" s="55"/>
      <c r="C19" s="16"/>
      <c r="D19" s="5"/>
      <c r="E19" s="57"/>
      <c r="F19" s="56"/>
    </row>
    <row r="20" spans="2:6" ht="15">
      <c r="B20" s="55"/>
      <c r="C20" s="16"/>
      <c r="D20" s="5"/>
      <c r="E20" s="57"/>
      <c r="F20" s="56"/>
    </row>
    <row r="21" spans="2:6" ht="15">
      <c r="B21" s="55"/>
      <c r="C21" s="16"/>
      <c r="D21" s="5"/>
      <c r="E21" s="57"/>
      <c r="F21" s="56"/>
    </row>
    <row r="22" spans="2:6" ht="15">
      <c r="B22" s="55"/>
      <c r="C22" s="16"/>
      <c r="D22" s="5"/>
      <c r="E22" s="57"/>
      <c r="F22" s="56"/>
    </row>
    <row r="23" spans="2:6" ht="15">
      <c r="B23" s="55"/>
      <c r="C23" s="16"/>
      <c r="D23" s="5"/>
      <c r="E23" s="57"/>
      <c r="F23" s="56"/>
    </row>
    <row r="24" spans="2:6" ht="15">
      <c r="B24" s="55"/>
      <c r="C24" s="16"/>
      <c r="D24" s="5"/>
      <c r="E24" s="57"/>
      <c r="F24" s="56"/>
    </row>
    <row r="25" spans="2:6" ht="15">
      <c r="B25" s="55"/>
      <c r="C25" s="16"/>
      <c r="D25" s="5"/>
      <c r="E25" s="57"/>
      <c r="F25" s="56"/>
    </row>
    <row r="26" spans="2:6" ht="15">
      <c r="B26" s="55"/>
      <c r="C26" s="16"/>
      <c r="D26" s="5"/>
      <c r="E26" s="57"/>
      <c r="F26" s="56"/>
    </row>
    <row r="27" spans="2:6" ht="15">
      <c r="B27" s="55"/>
      <c r="C27" s="16"/>
      <c r="D27" s="5"/>
      <c r="E27" s="57"/>
      <c r="F27" s="56"/>
    </row>
    <row r="28" spans="2:6" ht="15">
      <c r="B28" s="55"/>
      <c r="C28" s="16"/>
      <c r="D28" s="5"/>
      <c r="E28" s="57"/>
      <c r="F28" s="56"/>
    </row>
    <row r="29" spans="2:6" ht="15">
      <c r="B29" s="55"/>
      <c r="C29" s="16"/>
      <c r="D29" s="5"/>
      <c r="E29" s="57"/>
      <c r="F29" s="56"/>
    </row>
    <row r="30" spans="2:6" ht="15">
      <c r="B30" s="55"/>
      <c r="C30" s="16"/>
      <c r="D30" s="5"/>
      <c r="E30" s="57"/>
      <c r="F30" s="56"/>
    </row>
    <row r="31" spans="2:6" ht="15">
      <c r="B31" s="55"/>
      <c r="C31" s="16"/>
      <c r="D31" s="5"/>
      <c r="E31" s="57"/>
      <c r="F31" s="56"/>
    </row>
    <row r="32" spans="2:6" ht="15">
      <c r="B32" s="55"/>
      <c r="C32" s="16"/>
      <c r="D32" s="5"/>
      <c r="E32" s="57"/>
      <c r="F32" s="56"/>
    </row>
    <row r="33" spans="2:6" ht="15">
      <c r="B33" s="55"/>
      <c r="C33" s="16"/>
      <c r="D33" s="5"/>
      <c r="E33" s="57"/>
      <c r="F33" s="56"/>
    </row>
    <row r="34" spans="2:4" ht="15">
      <c r="B34" s="55"/>
      <c r="C34" s="16"/>
      <c r="D34" s="5"/>
    </row>
    <row r="35" spans="2:4" ht="15">
      <c r="B35" s="55"/>
      <c r="C35" s="16"/>
      <c r="D35" s="5"/>
    </row>
    <row r="36" spans="2:4" ht="15">
      <c r="B36" s="55"/>
      <c r="C36" s="16"/>
      <c r="D36" s="5"/>
    </row>
    <row r="37" spans="2:4" ht="15">
      <c r="B37" s="55"/>
      <c r="C37" s="16"/>
      <c r="D37" s="5"/>
    </row>
    <row r="38" spans="2:4" ht="15">
      <c r="B38" s="55"/>
      <c r="C38" s="16"/>
      <c r="D38" s="5"/>
    </row>
    <row r="39" spans="2:4" ht="15">
      <c r="B39" s="55"/>
      <c r="C39" s="16"/>
      <c r="D39" s="5"/>
    </row>
    <row r="40" spans="2:4" ht="15">
      <c r="B40" s="55"/>
      <c r="C40" s="16"/>
      <c r="D40" s="5"/>
    </row>
    <row r="41" spans="2:4" ht="15">
      <c r="B41" s="55"/>
      <c r="C41" s="16"/>
      <c r="D41" s="5"/>
    </row>
    <row r="42" spans="2:4" ht="15">
      <c r="B42" s="55"/>
      <c r="C42" s="16"/>
      <c r="D42" s="5"/>
    </row>
    <row r="43" spans="2:4" ht="15">
      <c r="B43" s="55"/>
      <c r="C43" s="16"/>
      <c r="D43" s="5"/>
    </row>
    <row r="44" spans="2:4" ht="15">
      <c r="B44" s="55"/>
      <c r="C44" s="16"/>
      <c r="D44" s="5"/>
    </row>
    <row r="45" spans="2:4" ht="15">
      <c r="B45" s="55"/>
      <c r="C45" s="16"/>
      <c r="D45" s="5"/>
    </row>
    <row r="46" spans="2:4" ht="15">
      <c r="B46" s="55"/>
      <c r="C46" s="16"/>
      <c r="D46" s="5"/>
    </row>
    <row r="47" spans="2:4" ht="15">
      <c r="B47" s="55"/>
      <c r="C47" s="16"/>
      <c r="D47" s="5"/>
    </row>
    <row r="48" spans="2:4" ht="15">
      <c r="B48" s="55"/>
      <c r="C48" s="16"/>
      <c r="D48" s="5"/>
    </row>
    <row r="49" spans="2:4" ht="15">
      <c r="B49" s="55"/>
      <c r="C49" s="16"/>
      <c r="D49" s="5"/>
    </row>
    <row r="50" spans="2:4" ht="15">
      <c r="B50" s="55"/>
      <c r="C50" s="16"/>
      <c r="D50" s="5"/>
    </row>
    <row r="51" spans="2:4" ht="15">
      <c r="B51" s="55"/>
      <c r="C51" s="16"/>
      <c r="D51" s="5"/>
    </row>
    <row r="52" spans="2:4" ht="15">
      <c r="B52" s="55"/>
      <c r="C52" s="16"/>
      <c r="D52" s="5"/>
    </row>
    <row r="53" spans="2:4" ht="15">
      <c r="B53" s="55"/>
      <c r="C53" s="16"/>
      <c r="D53" s="5"/>
    </row>
    <row r="54" spans="2:4" ht="15">
      <c r="B54" s="55"/>
      <c r="C54" s="16"/>
      <c r="D54" s="5"/>
    </row>
    <row r="55" spans="2:4" ht="15">
      <c r="B55" s="55"/>
      <c r="C55" s="16"/>
      <c r="D55" s="5"/>
    </row>
    <row r="56" spans="2:4" ht="15">
      <c r="B56" s="55"/>
      <c r="C56" s="16"/>
      <c r="D56" s="5"/>
    </row>
    <row r="57" spans="2:4" ht="15">
      <c r="B57" s="55"/>
      <c r="C57" s="16"/>
      <c r="D57" s="5"/>
    </row>
    <row r="58" spans="2:4" ht="15">
      <c r="B58" s="55"/>
      <c r="C58" s="16"/>
      <c r="D58" s="5"/>
    </row>
    <row r="59" spans="2:4" ht="15">
      <c r="B59" s="55"/>
      <c r="C59" s="16"/>
      <c r="D59" s="5"/>
    </row>
    <row r="60" spans="2:4" ht="15">
      <c r="B60" s="55"/>
      <c r="C60" s="16"/>
      <c r="D60" s="5"/>
    </row>
    <row r="61" spans="2:4" ht="15">
      <c r="B61" s="55"/>
      <c r="C61" s="16"/>
      <c r="D61" s="5"/>
    </row>
    <row r="62" spans="2:4" ht="15">
      <c r="B62" s="55"/>
      <c r="C62" s="16"/>
      <c r="D62" s="5"/>
    </row>
    <row r="63" spans="2:4" ht="15">
      <c r="B63" s="55"/>
      <c r="C63" s="16"/>
      <c r="D63" s="5"/>
    </row>
    <row r="64" spans="2:4" ht="15">
      <c r="B64" s="55"/>
      <c r="C64" s="16"/>
      <c r="D64" s="5"/>
    </row>
    <row r="65" spans="2:4" ht="15">
      <c r="B65" s="55"/>
      <c r="C65" s="16"/>
      <c r="D65" s="5"/>
    </row>
    <row r="66" spans="2:4" ht="15">
      <c r="B66" s="55"/>
      <c r="C66" s="16"/>
      <c r="D66" s="5"/>
    </row>
    <row r="67" spans="2:4" ht="15">
      <c r="B67" s="55"/>
      <c r="C67" s="16"/>
      <c r="D67" s="5"/>
    </row>
    <row r="68" spans="2:4" ht="15">
      <c r="B68" s="55"/>
      <c r="C68" s="16"/>
      <c r="D68" s="5"/>
    </row>
    <row r="69" spans="2:4" ht="15">
      <c r="B69" s="55"/>
      <c r="C69" s="16"/>
      <c r="D69" s="5"/>
    </row>
    <row r="70" spans="2:4" ht="15">
      <c r="B70" s="55"/>
      <c r="C70" s="16"/>
      <c r="D70" s="5"/>
    </row>
    <row r="71" spans="2:4" ht="15">
      <c r="B71" s="55"/>
      <c r="C71" s="16"/>
      <c r="D71" s="5"/>
    </row>
    <row r="72" spans="2:4" ht="15">
      <c r="B72" s="55"/>
      <c r="C72" s="16"/>
      <c r="D72" s="5"/>
    </row>
    <row r="73" spans="2:4" ht="15">
      <c r="B73" s="55"/>
      <c r="C73" s="16"/>
      <c r="D73" s="5"/>
    </row>
    <row r="74" spans="2:4" ht="15">
      <c r="B74" s="55"/>
      <c r="C74" s="16"/>
      <c r="D74" s="5"/>
    </row>
    <row r="75" spans="2:4" ht="15">
      <c r="B75" s="55"/>
      <c r="C75" s="16"/>
      <c r="D75" s="5"/>
    </row>
    <row r="76" spans="2:4" ht="15">
      <c r="B76" s="55"/>
      <c r="C76" s="16"/>
      <c r="D76" s="5"/>
    </row>
    <row r="77" spans="2:4" ht="15">
      <c r="B77" s="55"/>
      <c r="C77" s="16"/>
      <c r="D77" s="5"/>
    </row>
    <row r="78" spans="2:4" ht="15">
      <c r="B78" s="55"/>
      <c r="C78" s="16"/>
      <c r="D78" s="5"/>
    </row>
    <row r="79" spans="2:4" ht="15">
      <c r="B79" s="55"/>
      <c r="C79" s="16"/>
      <c r="D79" s="5"/>
    </row>
    <row r="80" spans="2:4" ht="15">
      <c r="B80" s="55"/>
      <c r="C80" s="16"/>
      <c r="D80" s="5"/>
    </row>
    <row r="81" spans="2:4" ht="15">
      <c r="B81" s="55"/>
      <c r="C81" s="16"/>
      <c r="D81" s="5"/>
    </row>
    <row r="82" spans="2:4" ht="15">
      <c r="B82" s="55"/>
      <c r="C82" s="16"/>
      <c r="D82" s="5"/>
    </row>
    <row r="83" spans="2:4" ht="15">
      <c r="B83" s="55"/>
      <c r="C83" s="16"/>
      <c r="D83" s="5"/>
    </row>
    <row r="84" spans="2:4" ht="15">
      <c r="B84" s="55"/>
      <c r="C84" s="16"/>
      <c r="D84" s="5"/>
    </row>
    <row r="85" spans="2:4" ht="15">
      <c r="B85" s="55"/>
      <c r="C85" s="16"/>
      <c r="D85" s="5"/>
    </row>
    <row r="86" spans="2:4" ht="15">
      <c r="B86" s="55"/>
      <c r="C86" s="16"/>
      <c r="D86" s="5"/>
    </row>
    <row r="87" spans="2:4" ht="15">
      <c r="B87" s="55"/>
      <c r="C87" s="16"/>
      <c r="D87" s="5"/>
    </row>
    <row r="88" spans="2:4" ht="15">
      <c r="B88" s="55"/>
      <c r="C88" s="16"/>
      <c r="D88" s="5"/>
    </row>
    <row r="89" spans="2:4" ht="15">
      <c r="B89" s="55"/>
      <c r="C89" s="16"/>
      <c r="D89" s="5"/>
    </row>
    <row r="90" spans="2:4" ht="15">
      <c r="B90" s="55"/>
      <c r="C90" s="16"/>
      <c r="D90" s="5"/>
    </row>
    <row r="91" spans="2:4" ht="15">
      <c r="B91" s="55"/>
      <c r="C91" s="16"/>
      <c r="D91" s="5"/>
    </row>
    <row r="92" spans="2:4" ht="15">
      <c r="B92" s="55"/>
      <c r="C92" s="16"/>
      <c r="D92" s="5"/>
    </row>
    <row r="93" spans="2:4" ht="15">
      <c r="B93" s="55"/>
      <c r="C93" s="16"/>
      <c r="D93" s="5"/>
    </row>
    <row r="94" spans="2:4" ht="15">
      <c r="B94" s="55"/>
      <c r="C94" s="16"/>
      <c r="D94" s="5"/>
    </row>
    <row r="95" spans="2:4" ht="15">
      <c r="B95" s="55"/>
      <c r="C95" s="16"/>
      <c r="D95" s="5"/>
    </row>
    <row r="96" spans="2:4" ht="15">
      <c r="B96" s="55"/>
      <c r="C96" s="16"/>
      <c r="D96" s="5"/>
    </row>
    <row r="97" spans="2:4" ht="15">
      <c r="B97" s="55"/>
      <c r="C97" s="16"/>
      <c r="D97" s="5"/>
    </row>
    <row r="98" spans="2:4" ht="15">
      <c r="B98" s="55"/>
      <c r="C98" s="16"/>
      <c r="D98" s="5"/>
    </row>
    <row r="99" spans="2:4" ht="15">
      <c r="B99" s="55"/>
      <c r="C99" s="16"/>
      <c r="D99" s="5"/>
    </row>
    <row r="100" spans="2:4" ht="15">
      <c r="B100" s="55"/>
      <c r="C100" s="16"/>
      <c r="D100" s="5"/>
    </row>
    <row r="101" spans="2:4" ht="15">
      <c r="B101" s="55"/>
      <c r="C101" s="16"/>
      <c r="D101" s="5"/>
    </row>
    <row r="102" spans="2:4" ht="15">
      <c r="B102" s="55"/>
      <c r="C102" s="16"/>
      <c r="D102" s="5"/>
    </row>
    <row r="103" spans="2:4" ht="15">
      <c r="B103" s="55"/>
      <c r="C103" s="16"/>
      <c r="D103" s="5"/>
    </row>
    <row r="104" spans="2:4" ht="15">
      <c r="B104" s="55"/>
      <c r="C104" s="16"/>
      <c r="D104" s="5"/>
    </row>
    <row r="105" spans="2:4" ht="15">
      <c r="B105" s="55"/>
      <c r="C105" s="16"/>
      <c r="D105" s="5"/>
    </row>
    <row r="106" spans="2:4" ht="15">
      <c r="B106" s="55"/>
      <c r="C106" s="16"/>
      <c r="D106" s="5"/>
    </row>
    <row r="107" spans="2:4" ht="15">
      <c r="B107" s="55"/>
      <c r="C107" s="16"/>
      <c r="D107" s="5"/>
    </row>
    <row r="108" spans="2:4" ht="15">
      <c r="B108" s="55"/>
      <c r="C108" s="16"/>
      <c r="D108" s="5"/>
    </row>
    <row r="109" spans="2:4" ht="15">
      <c r="B109" s="55"/>
      <c r="C109" s="16"/>
      <c r="D109" s="5"/>
    </row>
    <row r="110" spans="2:4" ht="15">
      <c r="B110" s="55"/>
      <c r="C110" s="16"/>
      <c r="D110" s="5"/>
    </row>
    <row r="111" spans="2:4" ht="15">
      <c r="B111" s="55"/>
      <c r="C111" s="16"/>
      <c r="D111" s="5"/>
    </row>
    <row r="112" spans="2:4" ht="15">
      <c r="B112" s="55"/>
      <c r="C112" s="16"/>
      <c r="D112" s="5"/>
    </row>
    <row r="113" spans="2:4" ht="15">
      <c r="B113" s="55"/>
      <c r="C113" s="16"/>
      <c r="D113" s="5"/>
    </row>
    <row r="114" spans="2:4" ht="15">
      <c r="B114" s="55"/>
      <c r="C114" s="16"/>
      <c r="D114" s="5"/>
    </row>
    <row r="115" spans="2:4" ht="15">
      <c r="B115" s="55"/>
      <c r="C115" s="16"/>
      <c r="D115" s="5"/>
    </row>
    <row r="116" spans="2:4" ht="15">
      <c r="B116" s="55"/>
      <c r="C116" s="16"/>
      <c r="D116" s="5"/>
    </row>
    <row r="117" spans="2:4" ht="15">
      <c r="B117" s="55"/>
      <c r="C117" s="16"/>
      <c r="D117" s="5"/>
    </row>
    <row r="118" spans="2:4" ht="15">
      <c r="B118" s="55"/>
      <c r="C118" s="16"/>
      <c r="D118" s="5"/>
    </row>
    <row r="119" spans="2:4" ht="15">
      <c r="B119" s="55"/>
      <c r="C119" s="16"/>
      <c r="D119" s="5"/>
    </row>
    <row r="120" spans="2:4" ht="15">
      <c r="B120" s="55"/>
      <c r="C120" s="16"/>
      <c r="D120" s="5"/>
    </row>
    <row r="121" spans="2:4" ht="15">
      <c r="B121" s="55"/>
      <c r="C121" s="16"/>
      <c r="D121" s="5"/>
    </row>
    <row r="122" spans="2:4" ht="15">
      <c r="B122" s="55"/>
      <c r="C122" s="16"/>
      <c r="D122" s="5"/>
    </row>
    <row r="123" spans="2:4" ht="15">
      <c r="B123" s="55"/>
      <c r="C123" s="16"/>
      <c r="D123" s="5"/>
    </row>
    <row r="124" spans="2:4" ht="15">
      <c r="B124" s="55"/>
      <c r="C124" s="16"/>
      <c r="D124" s="5"/>
    </row>
    <row r="125" spans="2:4" ht="15">
      <c r="B125" s="55"/>
      <c r="C125" s="16"/>
      <c r="D125" s="5"/>
    </row>
    <row r="126" spans="2:4" ht="15">
      <c r="B126" s="55"/>
      <c r="C126" s="16"/>
      <c r="D126" s="5"/>
    </row>
    <row r="127" spans="2:4" ht="15">
      <c r="B127" s="55"/>
      <c r="C127" s="16"/>
      <c r="D127" s="5"/>
    </row>
    <row r="128" spans="2:4" ht="15">
      <c r="B128" s="55"/>
      <c r="C128" s="16"/>
      <c r="D128" s="5"/>
    </row>
    <row r="129" spans="2:4" ht="15">
      <c r="B129" s="55"/>
      <c r="C129" s="16"/>
      <c r="D129" s="5"/>
    </row>
    <row r="130" spans="2:4" ht="15">
      <c r="B130" s="55"/>
      <c r="C130" s="16"/>
      <c r="D130" s="5"/>
    </row>
    <row r="131" spans="2:4" ht="15">
      <c r="B131" s="55"/>
      <c r="C131" s="16"/>
      <c r="D131" s="5"/>
    </row>
    <row r="132" spans="2:4" ht="15">
      <c r="B132" s="55"/>
      <c r="C132" s="16"/>
      <c r="D132" s="5"/>
    </row>
    <row r="133" spans="2:4" ht="15">
      <c r="B133" s="55"/>
      <c r="C133" s="16"/>
      <c r="D133" s="5"/>
    </row>
    <row r="134" spans="2:4" ht="15">
      <c r="B134" s="55"/>
      <c r="C134" s="16"/>
      <c r="D134" s="5"/>
    </row>
    <row r="135" spans="2:4" ht="15">
      <c r="B135" s="55"/>
      <c r="C135" s="16"/>
      <c r="D135" s="5"/>
    </row>
    <row r="136" spans="2:4" ht="15">
      <c r="B136" s="55"/>
      <c r="C136" s="16"/>
      <c r="D136" s="5"/>
    </row>
    <row r="137" spans="2:4" ht="15">
      <c r="B137" s="55"/>
      <c r="C137" s="16"/>
      <c r="D137" s="5"/>
    </row>
    <row r="138" spans="2:4" ht="15">
      <c r="B138" s="55"/>
      <c r="C138" s="16"/>
      <c r="D138" s="5"/>
    </row>
    <row r="139" spans="2:4" ht="15">
      <c r="B139" s="55"/>
      <c r="C139" s="16"/>
      <c r="D139" s="5"/>
    </row>
    <row r="140" spans="2:4" ht="15">
      <c r="B140" s="55"/>
      <c r="C140" s="16"/>
      <c r="D140" s="5"/>
    </row>
    <row r="141" spans="2:4" ht="15">
      <c r="B141" s="55"/>
      <c r="C141" s="16"/>
      <c r="D141" s="5"/>
    </row>
    <row r="142" spans="2:4" ht="15">
      <c r="B142" s="55"/>
      <c r="C142" s="16"/>
      <c r="D142" s="5"/>
    </row>
    <row r="143" spans="2:4" ht="15">
      <c r="B143" s="55"/>
      <c r="C143" s="16"/>
      <c r="D143" s="5"/>
    </row>
    <row r="144" spans="2:4" ht="15">
      <c r="B144" s="55"/>
      <c r="C144" s="16"/>
      <c r="D144" s="5"/>
    </row>
    <row r="145" spans="2:4" ht="15">
      <c r="B145" s="55"/>
      <c r="C145" s="16"/>
      <c r="D145" s="5"/>
    </row>
    <row r="146" spans="2:4" ht="15">
      <c r="B146" s="55"/>
      <c r="C146" s="16"/>
      <c r="D146" s="5"/>
    </row>
    <row r="147" spans="2:4" ht="15">
      <c r="B147" s="55"/>
      <c r="C147" s="16"/>
      <c r="D147" s="5"/>
    </row>
    <row r="148" spans="2:4" ht="15">
      <c r="B148" s="55"/>
      <c r="C148" s="16"/>
      <c r="D148" s="5"/>
    </row>
    <row r="149" spans="2:4" ht="15">
      <c r="B149" s="55"/>
      <c r="C149" s="16"/>
      <c r="D149" s="5"/>
    </row>
    <row r="150" spans="2:4" ht="15">
      <c r="B150" s="55"/>
      <c r="C150" s="16"/>
      <c r="D150" s="5"/>
    </row>
    <row r="151" spans="2:4" ht="15">
      <c r="B151" s="55"/>
      <c r="C151" s="16"/>
      <c r="D151" s="5"/>
    </row>
    <row r="152" spans="2:4" ht="15">
      <c r="B152" s="55"/>
      <c r="C152" s="16"/>
      <c r="D152" s="5"/>
    </row>
    <row r="153" spans="2:4" ht="15">
      <c r="B153" s="55"/>
      <c r="C153" s="16"/>
      <c r="D153" s="5"/>
    </row>
    <row r="154" spans="2:4" ht="15">
      <c r="B154" s="55"/>
      <c r="C154" s="16"/>
      <c r="D154" s="5"/>
    </row>
    <row r="155" spans="2:4" ht="15">
      <c r="B155" s="55"/>
      <c r="C155" s="16"/>
      <c r="D155" s="5"/>
    </row>
    <row r="156" spans="2:4" ht="15">
      <c r="B156" s="55"/>
      <c r="C156" s="16"/>
      <c r="D156" s="5"/>
    </row>
    <row r="157" spans="2:4" ht="15">
      <c r="B157" s="55"/>
      <c r="C157" s="16"/>
      <c r="D157" s="5"/>
    </row>
    <row r="158" spans="2:4" ht="15">
      <c r="B158" s="55"/>
      <c r="C158" s="16"/>
      <c r="D158" s="5"/>
    </row>
    <row r="159" spans="2:4" ht="15">
      <c r="B159" s="55"/>
      <c r="C159" s="16"/>
      <c r="D159" s="5"/>
    </row>
    <row r="160" spans="2:4" ht="15">
      <c r="B160" s="55"/>
      <c r="C160" s="16"/>
      <c r="D160" s="5"/>
    </row>
    <row r="161" spans="2:4" ht="15">
      <c r="B161" s="55"/>
      <c r="C161" s="16"/>
      <c r="D161" s="5"/>
    </row>
    <row r="162" spans="2:4" ht="15">
      <c r="B162" s="55"/>
      <c r="C162" s="16"/>
      <c r="D162" s="5"/>
    </row>
    <row r="163" spans="2:4" ht="15">
      <c r="B163" s="55"/>
      <c r="C163" s="16"/>
      <c r="D163" s="5"/>
    </row>
    <row r="164" spans="2:4" ht="15">
      <c r="B164" s="55"/>
      <c r="C164" s="16"/>
      <c r="D164" s="5"/>
    </row>
    <row r="165" spans="2:4" ht="15">
      <c r="B165" s="55"/>
      <c r="C165" s="16"/>
      <c r="D165" s="5"/>
    </row>
    <row r="166" spans="2:4" ht="15">
      <c r="B166" s="55"/>
      <c r="C166" s="16"/>
      <c r="D166" s="5"/>
    </row>
    <row r="167" spans="2:4" ht="15">
      <c r="B167" s="55"/>
      <c r="C167" s="16"/>
      <c r="D167" s="5"/>
    </row>
    <row r="168" spans="2:4" ht="15">
      <c r="B168" s="55"/>
      <c r="C168" s="16"/>
      <c r="D168" s="5"/>
    </row>
    <row r="169" spans="2:4" ht="15">
      <c r="B169" s="55"/>
      <c r="C169" s="16"/>
      <c r="D169" s="5"/>
    </row>
    <row r="170" spans="2:4" ht="15">
      <c r="B170" s="55"/>
      <c r="C170" s="16"/>
      <c r="D170" s="5"/>
    </row>
    <row r="171" spans="2:4" ht="15">
      <c r="B171" s="55"/>
      <c r="C171" s="16"/>
      <c r="D171" s="5"/>
    </row>
    <row r="172" spans="2:4" ht="15">
      <c r="B172" s="55"/>
      <c r="C172" s="16"/>
      <c r="D172" s="5"/>
    </row>
    <row r="173" spans="2:4" ht="15">
      <c r="B173" s="55"/>
      <c r="C173" s="16"/>
      <c r="D173" s="5"/>
    </row>
    <row r="174" spans="2:4" ht="15">
      <c r="B174" s="55"/>
      <c r="C174" s="16"/>
      <c r="D174" s="5"/>
    </row>
    <row r="175" spans="2:4" ht="15">
      <c r="B175" s="55"/>
      <c r="C175" s="16"/>
      <c r="D175" s="5"/>
    </row>
    <row r="176" spans="2:4" ht="15">
      <c r="B176" s="55"/>
      <c r="C176" s="16"/>
      <c r="D176" s="5"/>
    </row>
    <row r="177" spans="2:4" ht="15">
      <c r="B177" s="55"/>
      <c r="C177" s="16"/>
      <c r="D177" s="5"/>
    </row>
    <row r="178" spans="2:4" ht="15">
      <c r="B178" s="55"/>
      <c r="C178" s="16"/>
      <c r="D178" s="5"/>
    </row>
    <row r="179" spans="2:4" ht="15">
      <c r="B179" s="55"/>
      <c r="C179" s="16"/>
      <c r="D179" s="5"/>
    </row>
    <row r="180" spans="2:4" ht="15">
      <c r="B180" s="55"/>
      <c r="C180" s="16"/>
      <c r="D180" s="5"/>
    </row>
    <row r="181" spans="2:4" ht="15">
      <c r="B181" s="55"/>
      <c r="C181" s="16"/>
      <c r="D181" s="5"/>
    </row>
    <row r="182" spans="2:4" ht="15">
      <c r="B182" s="55"/>
      <c r="C182" s="16"/>
      <c r="D182" s="5"/>
    </row>
    <row r="183" spans="2:4" ht="15">
      <c r="B183" s="55"/>
      <c r="C183" s="16"/>
      <c r="D183" s="5"/>
    </row>
    <row r="184" spans="2:4" ht="15">
      <c r="B184" s="55"/>
      <c r="C184" s="16"/>
      <c r="D184" s="5"/>
    </row>
    <row r="185" spans="2:4" ht="15">
      <c r="B185" s="55"/>
      <c r="C185" s="16"/>
      <c r="D185" s="5"/>
    </row>
    <row r="186" spans="2:4" ht="15">
      <c r="B186" s="55"/>
      <c r="C186" s="16"/>
      <c r="D186" s="5"/>
    </row>
    <row r="187" spans="2:4" ht="15">
      <c r="B187" s="55"/>
      <c r="C187" s="16"/>
      <c r="D187" s="5"/>
    </row>
    <row r="188" spans="2:4" ht="15">
      <c r="B188" s="55"/>
      <c r="C188" s="16"/>
      <c r="D188" s="5"/>
    </row>
    <row r="189" spans="2:4" ht="15">
      <c r="B189" s="55"/>
      <c r="C189" s="16"/>
      <c r="D189" s="5"/>
    </row>
    <row r="190" spans="2:4" ht="15">
      <c r="B190" s="55"/>
      <c r="C190" s="16"/>
      <c r="D190" s="5"/>
    </row>
    <row r="191" spans="2:4" ht="15">
      <c r="B191" s="55"/>
      <c r="C191" s="16"/>
      <c r="D191" s="5"/>
    </row>
    <row r="192" spans="2:4" ht="15">
      <c r="B192" s="55"/>
      <c r="C192" s="16"/>
      <c r="D192" s="5"/>
    </row>
    <row r="193" spans="2:4" ht="15">
      <c r="B193" s="55"/>
      <c r="C193" s="16"/>
      <c r="D193" s="5"/>
    </row>
    <row r="194" spans="2:4" ht="15">
      <c r="B194" s="55"/>
      <c r="C194" s="16"/>
      <c r="D194" s="5"/>
    </row>
    <row r="195" spans="2:4" ht="15">
      <c r="B195" s="55"/>
      <c r="C195" s="16"/>
      <c r="D195" s="5"/>
    </row>
    <row r="196" spans="2:4" ht="15">
      <c r="B196" s="55"/>
      <c r="C196" s="16"/>
      <c r="D196" s="5"/>
    </row>
    <row r="197" spans="2:4" ht="15">
      <c r="B197" s="55"/>
      <c r="C197" s="16"/>
      <c r="D197" s="5"/>
    </row>
    <row r="198" spans="2:4" ht="15">
      <c r="B198" s="55"/>
      <c r="C198" s="16"/>
      <c r="D198" s="5"/>
    </row>
    <row r="199" spans="2:4" ht="15">
      <c r="B199" s="55"/>
      <c r="C199" s="16"/>
      <c r="D199" s="5"/>
    </row>
    <row r="200" spans="2:4" ht="15">
      <c r="B200" s="55"/>
      <c r="C200" s="16"/>
      <c r="D200" s="5"/>
    </row>
    <row r="201" spans="2:4" ht="15">
      <c r="B201" s="55"/>
      <c r="C201" s="16"/>
      <c r="D201" s="5"/>
    </row>
    <row r="202" spans="2:4" ht="15">
      <c r="B202" s="55"/>
      <c r="C202" s="16"/>
      <c r="D202" s="5"/>
    </row>
    <row r="203" spans="2:4" ht="15">
      <c r="B203" s="55"/>
      <c r="C203" s="16"/>
      <c r="D203" s="5"/>
    </row>
    <row r="204" spans="2:4" ht="15">
      <c r="B204" s="55"/>
      <c r="C204" s="16"/>
      <c r="D204" s="5"/>
    </row>
    <row r="205" spans="2:4" ht="15">
      <c r="B205" s="55"/>
      <c r="C205" s="16"/>
      <c r="D205" s="5"/>
    </row>
    <row r="206" spans="2:4" ht="15">
      <c r="B206" s="55"/>
      <c r="C206" s="16"/>
      <c r="D206" s="5"/>
    </row>
    <row r="207" spans="2:4" ht="15">
      <c r="B207" s="55"/>
      <c r="C207" s="16"/>
      <c r="D207" s="5"/>
    </row>
    <row r="208" spans="2:4" ht="15">
      <c r="B208" s="55"/>
      <c r="C208" s="16"/>
      <c r="D208" s="5"/>
    </row>
    <row r="209" spans="2:4" ht="15">
      <c r="B209" s="55"/>
      <c r="C209" s="16"/>
      <c r="D209" s="5"/>
    </row>
    <row r="210" spans="2:4" ht="15">
      <c r="B210" s="55"/>
      <c r="C210" s="16"/>
      <c r="D210" s="5"/>
    </row>
    <row r="211" spans="2:4" ht="15">
      <c r="B211" s="55"/>
      <c r="C211" s="16"/>
      <c r="D211" s="5"/>
    </row>
    <row r="212" spans="2:4" ht="15">
      <c r="B212" s="55"/>
      <c r="C212" s="16"/>
      <c r="D212" s="5"/>
    </row>
    <row r="213" spans="2:4" ht="15">
      <c r="B213" s="55"/>
      <c r="C213" s="16"/>
      <c r="D213" s="5"/>
    </row>
    <row r="214" spans="2:4" ht="15">
      <c r="B214" s="55"/>
      <c r="C214" s="16"/>
      <c r="D214" s="5"/>
    </row>
    <row r="215" spans="2:4" ht="15">
      <c r="B215" s="55"/>
      <c r="C215" s="16"/>
      <c r="D215" s="5"/>
    </row>
    <row r="216" spans="2:4" ht="15">
      <c r="B216" s="55"/>
      <c r="C216" s="16"/>
      <c r="D216" s="5"/>
    </row>
    <row r="217" spans="2:4" ht="15">
      <c r="B217" s="55"/>
      <c r="C217" s="16"/>
      <c r="D217" s="5"/>
    </row>
    <row r="218" spans="2:4" ht="15">
      <c r="B218" s="55"/>
      <c r="C218" s="16"/>
      <c r="D218" s="5"/>
    </row>
    <row r="219" spans="2:4" ht="15">
      <c r="B219" s="55"/>
      <c r="C219" s="16"/>
      <c r="D219" s="5"/>
    </row>
    <row r="220" spans="2:4" ht="15">
      <c r="B220" s="55"/>
      <c r="C220" s="16"/>
      <c r="D220" s="5"/>
    </row>
    <row r="221" spans="2:4" ht="15">
      <c r="B221" s="55"/>
      <c r="C221" s="16"/>
      <c r="D221" s="5"/>
    </row>
    <row r="222" spans="2:4" ht="15">
      <c r="B222" s="55"/>
      <c r="C222" s="16"/>
      <c r="D222" s="5"/>
    </row>
    <row r="223" spans="2:4" ht="15">
      <c r="B223" s="55"/>
      <c r="C223" s="16"/>
      <c r="D223" s="5"/>
    </row>
    <row r="224" spans="2:4" ht="15">
      <c r="B224" s="55"/>
      <c r="C224" s="16"/>
      <c r="D224" s="5"/>
    </row>
    <row r="225" spans="2:4" ht="15">
      <c r="B225" s="55"/>
      <c r="C225" s="16"/>
      <c r="D225" s="5"/>
    </row>
    <row r="226" spans="2:4" ht="15">
      <c r="B226" s="55"/>
      <c r="C226" s="16"/>
      <c r="D226" s="5"/>
    </row>
    <row r="227" spans="2:4" ht="15">
      <c r="B227" s="55"/>
      <c r="C227" s="16"/>
      <c r="D227" s="5"/>
    </row>
    <row r="228" spans="2:4" ht="15">
      <c r="B228" s="55"/>
      <c r="C228" s="16"/>
      <c r="D228" s="5"/>
    </row>
    <row r="229" spans="2:4" ht="15">
      <c r="B229" s="55"/>
      <c r="C229" s="16"/>
      <c r="D229" s="5"/>
    </row>
    <row r="230" spans="2:4" ht="15">
      <c r="B230" s="55"/>
      <c r="C230" s="16"/>
      <c r="D230" s="5"/>
    </row>
    <row r="231" spans="2:4" ht="15">
      <c r="B231" s="55"/>
      <c r="C231" s="16"/>
      <c r="D231" s="5"/>
    </row>
    <row r="232" spans="2:4" ht="15">
      <c r="B232" s="55"/>
      <c r="C232" s="16"/>
      <c r="D232" s="5"/>
    </row>
    <row r="233" spans="2:4" ht="15">
      <c r="B233" s="55"/>
      <c r="C233" s="16"/>
      <c r="D233" s="5"/>
    </row>
    <row r="234" spans="2:4" ht="15">
      <c r="B234" s="55"/>
      <c r="C234" s="16"/>
      <c r="D234" s="5"/>
    </row>
    <row r="235" spans="2:4" ht="15">
      <c r="B235" s="55"/>
      <c r="C235" s="16"/>
      <c r="D235" s="5"/>
    </row>
    <row r="236" spans="2:4" ht="15">
      <c r="B236" s="55"/>
      <c r="C236" s="16"/>
      <c r="D236" s="5"/>
    </row>
    <row r="237" spans="2:4" ht="15">
      <c r="B237" s="55"/>
      <c r="C237" s="16"/>
      <c r="D237" s="5"/>
    </row>
    <row r="238" spans="2:4" ht="15">
      <c r="B238" s="55"/>
      <c r="C238" s="16"/>
      <c r="D238" s="5"/>
    </row>
    <row r="239" spans="2:4" ht="15">
      <c r="B239" s="55"/>
      <c r="C239" s="16"/>
      <c r="D239" s="5"/>
    </row>
    <row r="240" spans="2:4" ht="15">
      <c r="B240" s="55"/>
      <c r="C240" s="16"/>
      <c r="D240" s="5"/>
    </row>
    <row r="241" spans="2:4" ht="15">
      <c r="B241" s="55"/>
      <c r="C241" s="16"/>
      <c r="D241" s="5"/>
    </row>
    <row r="242" spans="2:4" ht="15">
      <c r="B242" s="55"/>
      <c r="C242" s="16"/>
      <c r="D242" s="5"/>
    </row>
    <row r="243" spans="2:4" ht="15">
      <c r="B243" s="55"/>
      <c r="C243" s="16"/>
      <c r="D243" s="5"/>
    </row>
    <row r="244" spans="2:4" ht="15">
      <c r="B244" s="55"/>
      <c r="C244" s="16"/>
      <c r="D244" s="5"/>
    </row>
    <row r="245" spans="2:4" ht="15">
      <c r="B245" s="55"/>
      <c r="C245" s="16"/>
      <c r="D245" s="5"/>
    </row>
    <row r="246" spans="2:4" ht="15">
      <c r="B246" s="55"/>
      <c r="C246" s="16"/>
      <c r="D246" s="5"/>
    </row>
    <row r="247" spans="2:4" ht="15">
      <c r="B247" s="55"/>
      <c r="C247" s="16"/>
      <c r="D247" s="5"/>
    </row>
    <row r="248" spans="2:4" ht="15">
      <c r="B248" s="55"/>
      <c r="C248" s="16"/>
      <c r="D248" s="5"/>
    </row>
    <row r="249" spans="2:4" ht="15">
      <c r="B249" s="55"/>
      <c r="C249" s="16"/>
      <c r="D249" s="5"/>
    </row>
    <row r="250" spans="2:4" ht="15">
      <c r="B250" s="55"/>
      <c r="C250" s="16"/>
      <c r="D250" s="5"/>
    </row>
    <row r="251" spans="2:4" ht="15">
      <c r="B251" s="55"/>
      <c r="C251" s="16"/>
      <c r="D251" s="5"/>
    </row>
    <row r="252" spans="2:4" ht="15">
      <c r="B252" s="55"/>
      <c r="C252" s="16"/>
      <c r="D252" s="5"/>
    </row>
    <row r="253" spans="2:4" ht="15">
      <c r="B253" s="55"/>
      <c r="C253" s="16"/>
      <c r="D253" s="5"/>
    </row>
    <row r="254" spans="2:4" ht="15">
      <c r="B254" s="55"/>
      <c r="C254" s="16"/>
      <c r="D254" s="5"/>
    </row>
    <row r="255" spans="2:4" ht="15">
      <c r="B255" s="55"/>
      <c r="C255" s="16"/>
      <c r="D255" s="5"/>
    </row>
    <row r="256" spans="2:4" ht="15">
      <c r="B256" s="55"/>
      <c r="C256" s="16"/>
      <c r="D256" s="5"/>
    </row>
    <row r="257" spans="2:4" ht="15">
      <c r="B257" s="55"/>
      <c r="C257" s="16"/>
      <c r="D257" s="5"/>
    </row>
    <row r="258" spans="2:4" ht="15">
      <c r="B258" s="55"/>
      <c r="C258" s="16"/>
      <c r="D258" s="5"/>
    </row>
    <row r="259" spans="2:4" ht="15">
      <c r="B259" s="55"/>
      <c r="C259" s="16"/>
      <c r="D259" s="5"/>
    </row>
    <row r="260" spans="2:4" ht="15">
      <c r="B260" s="55"/>
      <c r="C260" s="16"/>
      <c r="D260" s="5"/>
    </row>
    <row r="261" spans="2:4" ht="15">
      <c r="B261" s="55"/>
      <c r="C261" s="16"/>
      <c r="D261" s="5"/>
    </row>
    <row r="262" spans="2:4" ht="15">
      <c r="B262" s="55"/>
      <c r="C262" s="16"/>
      <c r="D262" s="5"/>
    </row>
    <row r="263" spans="2:4" ht="15">
      <c r="B263" s="55"/>
      <c r="C263" s="16"/>
      <c r="D263" s="5"/>
    </row>
    <row r="264" spans="2:4" ht="15">
      <c r="B264" s="55"/>
      <c r="C264" s="16"/>
      <c r="D264" s="5"/>
    </row>
    <row r="265" spans="2:4" ht="15">
      <c r="B265" s="55"/>
      <c r="C265" s="16"/>
      <c r="D265" s="5"/>
    </row>
    <row r="266" spans="2:4" ht="15">
      <c r="B266" s="55"/>
      <c r="C266" s="16"/>
      <c r="D266" s="5"/>
    </row>
    <row r="267" spans="2:4" ht="15">
      <c r="B267" s="55"/>
      <c r="C267" s="16"/>
      <c r="D267" s="5"/>
    </row>
    <row r="268" spans="2:4" ht="15">
      <c r="B268" s="55"/>
      <c r="C268" s="16"/>
      <c r="D268" s="5"/>
    </row>
    <row r="269" spans="2:4" ht="15">
      <c r="B269" s="55"/>
      <c r="C269" s="16"/>
      <c r="D269" s="5"/>
    </row>
    <row r="270" spans="2:4" ht="15">
      <c r="B270" s="55"/>
      <c r="C270" s="16"/>
      <c r="D270" s="5"/>
    </row>
    <row r="271" spans="2:4" ht="15">
      <c r="B271" s="55"/>
      <c r="C271" s="16"/>
      <c r="D271" s="5"/>
    </row>
    <row r="272" spans="2:4" ht="15">
      <c r="B272" s="55"/>
      <c r="C272" s="16"/>
      <c r="D272" s="5"/>
    </row>
    <row r="273" spans="2:4" ht="15">
      <c r="B273" s="55"/>
      <c r="C273" s="16"/>
      <c r="D273" s="5"/>
    </row>
    <row r="274" spans="2:4" ht="15">
      <c r="B274" s="55"/>
      <c r="C274" s="16"/>
      <c r="D274" s="5"/>
    </row>
    <row r="275" spans="2:4" ht="15">
      <c r="B275" s="55"/>
      <c r="C275" s="16"/>
      <c r="D275" s="5"/>
    </row>
    <row r="276" spans="2:4" ht="15">
      <c r="B276" s="55"/>
      <c r="C276" s="16"/>
      <c r="D276" s="5"/>
    </row>
    <row r="277" spans="2:4" ht="15">
      <c r="B277" s="55"/>
      <c r="C277" s="16"/>
      <c r="D277" s="5"/>
    </row>
    <row r="278" spans="2:4" ht="15">
      <c r="B278" s="55"/>
      <c r="C278" s="16"/>
      <c r="D278" s="5"/>
    </row>
    <row r="279" spans="2:4" ht="15">
      <c r="B279" s="55"/>
      <c r="C279" s="16"/>
      <c r="D279" s="5"/>
    </row>
    <row r="280" spans="2:4" ht="15">
      <c r="B280" s="55"/>
      <c r="C280" s="16"/>
      <c r="D280" s="5"/>
    </row>
    <row r="281" spans="2:4" ht="15">
      <c r="B281" s="55"/>
      <c r="C281" s="16"/>
      <c r="D281" s="5"/>
    </row>
    <row r="282" spans="2:4" ht="15">
      <c r="B282" s="55"/>
      <c r="C282" s="16"/>
      <c r="D282" s="5"/>
    </row>
    <row r="283" spans="2:4" ht="15">
      <c r="B283" s="55"/>
      <c r="C283" s="16"/>
      <c r="D283" s="5"/>
    </row>
    <row r="284" spans="2:4" ht="15">
      <c r="B284" s="55"/>
      <c r="C284" s="16"/>
      <c r="D284" s="5"/>
    </row>
    <row r="285" spans="2:4" ht="15">
      <c r="B285" s="55"/>
      <c r="C285" s="16"/>
      <c r="D285" s="5"/>
    </row>
    <row r="286" spans="2:4" ht="15">
      <c r="B286" s="55"/>
      <c r="C286" s="16"/>
      <c r="D286" s="5"/>
    </row>
    <row r="287" spans="2:4" ht="15">
      <c r="B287" s="55"/>
      <c r="C287" s="16"/>
      <c r="D287" s="5"/>
    </row>
    <row r="288" spans="2:4" ht="15">
      <c r="B288" s="55"/>
      <c r="C288" s="16"/>
      <c r="D288" s="5"/>
    </row>
    <row r="289" spans="2:4" ht="15">
      <c r="B289" s="55"/>
      <c r="C289" s="16"/>
      <c r="D289" s="5"/>
    </row>
    <row r="290" spans="2:4" ht="15">
      <c r="B290" s="55"/>
      <c r="C290" s="16"/>
      <c r="D290" s="5"/>
    </row>
    <row r="291" spans="2:4" ht="15">
      <c r="B291" s="55"/>
      <c r="C291" s="16"/>
      <c r="D291" s="5"/>
    </row>
    <row r="292" spans="2:4" ht="15">
      <c r="B292" s="55"/>
      <c r="C292" s="16"/>
      <c r="D292" s="5"/>
    </row>
    <row r="293" spans="2:4" ht="15">
      <c r="B293" s="55"/>
      <c r="C293" s="16"/>
      <c r="D293" s="5"/>
    </row>
    <row r="294" spans="2:4" ht="15">
      <c r="B294" s="55"/>
      <c r="C294" s="16"/>
      <c r="D294" s="5"/>
    </row>
    <row r="295" spans="2:4" ht="15">
      <c r="B295" s="55"/>
      <c r="C295" s="16"/>
      <c r="D295" s="5"/>
    </row>
    <row r="296" spans="2:4" ht="15">
      <c r="B296" s="55"/>
      <c r="C296" s="16"/>
      <c r="D296" s="5"/>
    </row>
    <row r="297" spans="2:4" ht="15">
      <c r="B297" s="55"/>
      <c r="C297" s="16"/>
      <c r="D297" s="5"/>
    </row>
    <row r="298" spans="2:4" ht="15">
      <c r="B298" s="55"/>
      <c r="C298" s="16"/>
      <c r="D298" s="5"/>
    </row>
    <row r="299" spans="2:4" ht="15">
      <c r="B299" s="55"/>
      <c r="C299" s="16"/>
      <c r="D299" s="5"/>
    </row>
    <row r="300" spans="2:4" ht="15">
      <c r="B300" s="55"/>
      <c r="C300" s="16"/>
      <c r="D300" s="5"/>
    </row>
    <row r="301" spans="2:4" ht="15">
      <c r="B301" s="55"/>
      <c r="C301" s="16"/>
      <c r="D301" s="5"/>
    </row>
    <row r="302" spans="2:4" ht="15">
      <c r="B302" s="55"/>
      <c r="C302" s="16"/>
      <c r="D302" s="5"/>
    </row>
    <row r="303" spans="2:4" ht="15">
      <c r="B303" s="55"/>
      <c r="C303" s="16"/>
      <c r="D303" s="5"/>
    </row>
    <row r="304" spans="2:4" ht="15">
      <c r="B304" s="55"/>
      <c r="C304" s="16"/>
      <c r="D304" s="5"/>
    </row>
    <row r="305" spans="2:4" ht="15">
      <c r="B305" s="55"/>
      <c r="C305" s="16"/>
      <c r="D305" s="5"/>
    </row>
    <row r="306" spans="2:4" ht="15">
      <c r="B306" s="55"/>
      <c r="C306" s="16"/>
      <c r="D306" s="5"/>
    </row>
    <row r="307" spans="2:4" ht="15">
      <c r="B307" s="55"/>
      <c r="C307" s="16"/>
      <c r="D307" s="5"/>
    </row>
    <row r="308" spans="2:4" ht="15">
      <c r="B308" s="55"/>
      <c r="C308" s="16"/>
      <c r="D308" s="5"/>
    </row>
    <row r="309" spans="2:4" ht="15">
      <c r="B309" s="55"/>
      <c r="C309" s="16"/>
      <c r="D309" s="5"/>
    </row>
    <row r="310" spans="2:4" ht="15">
      <c r="B310" s="55"/>
      <c r="C310" s="16"/>
      <c r="D310" s="5"/>
    </row>
    <row r="311" spans="2:4" ht="15">
      <c r="B311" s="55"/>
      <c r="C311" s="16"/>
      <c r="D311" s="5"/>
    </row>
    <row r="312" spans="2:4" ht="15">
      <c r="B312" s="55"/>
      <c r="C312" s="16"/>
      <c r="D31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8.8515625" style="5" bestFit="1" customWidth="1"/>
    <col min="5" max="5" width="18.421875" style="5" bestFit="1" customWidth="1"/>
    <col min="6" max="6" width="16.00390625" style="5" bestFit="1" customWidth="1"/>
    <col min="7" max="7" width="16.8515625" style="5" bestFit="1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26</v>
      </c>
      <c r="B2" s="7"/>
      <c r="C2" s="9"/>
      <c r="D2" s="36" t="str">
        <f>'Receivables Assigned'!B2</f>
        <v>June 1-30, 2021</v>
      </c>
      <c r="E2" s="36"/>
      <c r="F2" s="36"/>
      <c r="G2" s="9"/>
    </row>
    <row r="4" spans="2:3" ht="18.75">
      <c r="B4" s="37" t="s">
        <v>4</v>
      </c>
      <c r="C4" s="37"/>
    </row>
    <row r="5" ht="5.25" customHeight="1">
      <c r="B5" s="38"/>
    </row>
    <row r="6" spans="2:7" s="21" customFormat="1" ht="63.75" customHeight="1">
      <c r="B6" s="39" t="s">
        <v>32</v>
      </c>
      <c r="C6" s="51">
        <f>'State Penalty Payments'!G4</f>
        <v>0</v>
      </c>
      <c r="D6" s="78"/>
      <c r="E6" s="106"/>
      <c r="F6" s="106"/>
      <c r="G6" s="106"/>
    </row>
    <row r="7" spans="2:7" ht="15">
      <c r="B7" s="40"/>
      <c r="D7" s="78"/>
      <c r="E7" s="102"/>
      <c r="F7" s="80"/>
      <c r="G7" s="80"/>
    </row>
    <row r="8" spans="2:7" ht="49.5" customHeight="1">
      <c r="B8" s="39" t="s">
        <v>33</v>
      </c>
      <c r="C8" s="51">
        <v>116300287.302186</v>
      </c>
      <c r="D8" s="78"/>
      <c r="E8" s="107"/>
      <c r="F8" s="107"/>
      <c r="G8" s="107"/>
    </row>
    <row r="9" spans="2:7" ht="15">
      <c r="B9" s="41"/>
      <c r="C9" s="42"/>
      <c r="D9" s="78"/>
      <c r="G9" s="56"/>
    </row>
    <row r="10" spans="2:7" ht="28.5">
      <c r="B10" s="39" t="s">
        <v>34</v>
      </c>
      <c r="C10" s="51">
        <v>37554907.06</v>
      </c>
      <c r="D10" s="78"/>
      <c r="E10" s="74"/>
      <c r="F10" s="74"/>
      <c r="G10" s="78"/>
    </row>
    <row r="11" spans="2:7" ht="15">
      <c r="B11" s="41"/>
      <c r="C11" s="56"/>
      <c r="D11" s="78"/>
      <c r="E11" s="59"/>
      <c r="G11" s="56"/>
    </row>
    <row r="12" spans="2:7" s="21" customFormat="1" ht="42.75">
      <c r="B12" s="39" t="s">
        <v>35</v>
      </c>
      <c r="C12" s="77">
        <v>0</v>
      </c>
      <c r="D12" s="78"/>
      <c r="F12" s="74"/>
      <c r="G12" s="101"/>
    </row>
    <row r="13" spans="2:4" ht="15">
      <c r="B13" s="40"/>
      <c r="D13" s="78"/>
    </row>
    <row r="14" spans="2:5" s="21" customFormat="1" ht="32.25" customHeight="1">
      <c r="B14" s="39" t="s">
        <v>36</v>
      </c>
      <c r="C14" s="51">
        <v>0</v>
      </c>
      <c r="D14" s="78"/>
      <c r="E14" s="74"/>
    </row>
    <row r="15" spans="2:7" ht="15">
      <c r="B15" s="40"/>
      <c r="D15" s="78"/>
      <c r="E15" s="43"/>
      <c r="F15" s="43"/>
      <c r="G15" s="43"/>
    </row>
    <row r="16" spans="2:5" s="21" customFormat="1" ht="32.25" customHeight="1">
      <c r="B16" s="39" t="s">
        <v>22</v>
      </c>
      <c r="C16" s="51">
        <v>0</v>
      </c>
      <c r="D16" s="78"/>
      <c r="E16" s="74"/>
    </row>
    <row r="17" spans="4:7" ht="15">
      <c r="D17" s="86" t="s">
        <v>38</v>
      </c>
      <c r="E17" s="76"/>
      <c r="F17" s="75" t="s">
        <v>23</v>
      </c>
      <c r="G17" s="76"/>
    </row>
    <row r="18" spans="4:7" ht="15">
      <c r="D18" s="87" t="s">
        <v>24</v>
      </c>
      <c r="E18" s="71" t="s">
        <v>25</v>
      </c>
      <c r="F18" s="70" t="s">
        <v>24</v>
      </c>
      <c r="G18" s="71" t="s">
        <v>25</v>
      </c>
    </row>
    <row r="19" spans="2:7" ht="28.5">
      <c r="B19" s="39" t="s">
        <v>1</v>
      </c>
      <c r="C19" s="69">
        <v>1893156585.0000014</v>
      </c>
      <c r="D19" s="72">
        <v>480</v>
      </c>
      <c r="E19" s="73">
        <v>1102495056.9099996</v>
      </c>
      <c r="F19" s="72">
        <v>17</v>
      </c>
      <c r="G19" s="73">
        <v>790661528.0900002</v>
      </c>
    </row>
    <row r="21" ht="15">
      <c r="C21" s="59"/>
    </row>
    <row r="22" spans="3:5" ht="15">
      <c r="C22" s="59"/>
      <c r="E22" s="59"/>
    </row>
    <row r="24" ht="15">
      <c r="E24" s="56"/>
    </row>
    <row r="25" ht="15">
      <c r="E25" s="56"/>
    </row>
    <row r="26" ht="15">
      <c r="E26" s="65"/>
    </row>
    <row r="27" ht="15">
      <c r="E27" s="65"/>
    </row>
    <row r="28" ht="15">
      <c r="E28" s="65"/>
    </row>
    <row r="29" ht="15">
      <c r="E29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2020-04-07T15:19:50Z</cp:lastPrinted>
  <dcterms:created xsi:type="dcterms:W3CDTF">2014-06-26T19:24:02Z</dcterms:created>
  <dcterms:modified xsi:type="dcterms:W3CDTF">2021-09-23T22:49:51Z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